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stefanini\Documents\CONSUNTIVO\CONSUNTIVO 2019\"/>
    </mc:Choice>
  </mc:AlternateContent>
  <xr:revisionPtr revIDLastSave="0" documentId="8_{3C856350-AF74-48D6-B9B4-5788C5D2DB2F}" xr6:coauthVersionLast="45" xr6:coauthVersionMax="45" xr10:uidLastSave="{00000000-0000-0000-0000-000000000000}"/>
  <bookViews>
    <workbookView xWindow="-108" yWindow="-108" windowWidth="23256" windowHeight="12576" tabRatio="576" activeTab="2" xr2:uid="{00000000-000D-0000-FFFF-FFFF00000000}"/>
  </bookViews>
  <sheets>
    <sheet name="Indicatore Tempi di Pagamento e" sheetId="1" r:id="rId1"/>
    <sheet name="1 trimestre 2019" sheetId="2" r:id="rId2"/>
    <sheet name="2 trimestre 2019" sheetId="3" r:id="rId3"/>
    <sheet name="3 trimestre 2019" sheetId="4" r:id="rId4"/>
    <sheet name="4 trimestre 2019" sheetId="5" r:id="rId5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775" i="5" l="1"/>
  <c r="L777" i="5" s="1"/>
  <c r="I775" i="5"/>
  <c r="N774" i="5"/>
  <c r="M774" i="5"/>
  <c r="N773" i="5"/>
  <c r="M773" i="5"/>
  <c r="N772" i="5"/>
  <c r="M772" i="5"/>
  <c r="N771" i="5"/>
  <c r="M771" i="5"/>
  <c r="N770" i="5"/>
  <c r="M770" i="5"/>
  <c r="N769" i="5"/>
  <c r="M769" i="5"/>
  <c r="N768" i="5"/>
  <c r="M768" i="5"/>
  <c r="N767" i="5"/>
  <c r="M767" i="5"/>
  <c r="N766" i="5"/>
  <c r="M766" i="5"/>
  <c r="N765" i="5"/>
  <c r="M765" i="5"/>
  <c r="N764" i="5"/>
  <c r="M764" i="5"/>
  <c r="N763" i="5"/>
  <c r="M763" i="5"/>
  <c r="N762" i="5"/>
  <c r="M762" i="5"/>
  <c r="N761" i="5"/>
  <c r="M761" i="5"/>
  <c r="N760" i="5"/>
  <c r="M760" i="5"/>
  <c r="N759" i="5"/>
  <c r="M759" i="5"/>
  <c r="N758" i="5"/>
  <c r="M758" i="5"/>
  <c r="N757" i="5"/>
  <c r="M757" i="5"/>
  <c r="N756" i="5"/>
  <c r="M756" i="5"/>
  <c r="N755" i="5"/>
  <c r="M755" i="5"/>
  <c r="N754" i="5"/>
  <c r="M754" i="5"/>
  <c r="N753" i="5"/>
  <c r="M753" i="5"/>
  <c r="N752" i="5"/>
  <c r="M752" i="5"/>
  <c r="N751" i="5"/>
  <c r="M751" i="5"/>
  <c r="N750" i="5"/>
  <c r="M750" i="5"/>
  <c r="N749" i="5"/>
  <c r="M749" i="5"/>
  <c r="N748" i="5"/>
  <c r="M748" i="5"/>
  <c r="N747" i="5"/>
  <c r="M747" i="5"/>
  <c r="N746" i="5"/>
  <c r="M746" i="5"/>
  <c r="N745" i="5"/>
  <c r="M745" i="5"/>
  <c r="N744" i="5"/>
  <c r="M744" i="5"/>
  <c r="N743" i="5"/>
  <c r="M743" i="5"/>
  <c r="N742" i="5"/>
  <c r="M742" i="5"/>
  <c r="N741" i="5"/>
  <c r="M741" i="5"/>
  <c r="N740" i="5"/>
  <c r="M740" i="5"/>
  <c r="N739" i="5"/>
  <c r="M739" i="5"/>
  <c r="N738" i="5"/>
  <c r="M738" i="5"/>
  <c r="N737" i="5"/>
  <c r="M737" i="5"/>
  <c r="N736" i="5"/>
  <c r="M736" i="5"/>
  <c r="N735" i="5"/>
  <c r="M735" i="5"/>
  <c r="N734" i="5"/>
  <c r="M734" i="5"/>
  <c r="N733" i="5"/>
  <c r="M733" i="5"/>
  <c r="N732" i="5"/>
  <c r="M732" i="5"/>
  <c r="N731" i="5"/>
  <c r="M731" i="5"/>
  <c r="N730" i="5"/>
  <c r="M730" i="5"/>
  <c r="N729" i="5"/>
  <c r="M729" i="5"/>
  <c r="N728" i="5"/>
  <c r="M728" i="5"/>
  <c r="N727" i="5"/>
  <c r="M727" i="5"/>
  <c r="N726" i="5"/>
  <c r="M726" i="5"/>
  <c r="N725" i="5"/>
  <c r="M725" i="5"/>
  <c r="N724" i="5"/>
  <c r="M724" i="5"/>
  <c r="N723" i="5"/>
  <c r="M723" i="5"/>
  <c r="N722" i="5"/>
  <c r="M722" i="5"/>
  <c r="N721" i="5"/>
  <c r="M721" i="5"/>
  <c r="N720" i="5"/>
  <c r="M720" i="5"/>
  <c r="N719" i="5"/>
  <c r="M719" i="5"/>
  <c r="N718" i="5"/>
  <c r="M718" i="5"/>
  <c r="N717" i="5"/>
  <c r="M717" i="5"/>
  <c r="N716" i="5"/>
  <c r="M716" i="5"/>
  <c r="N715" i="5"/>
  <c r="M715" i="5"/>
  <c r="N714" i="5"/>
  <c r="M714" i="5"/>
  <c r="N713" i="5"/>
  <c r="M713" i="5"/>
  <c r="N712" i="5"/>
  <c r="M712" i="5"/>
  <c r="N711" i="5"/>
  <c r="M711" i="5"/>
  <c r="N710" i="5"/>
  <c r="M710" i="5"/>
  <c r="N709" i="5"/>
  <c r="M709" i="5"/>
  <c r="N708" i="5"/>
  <c r="M708" i="5"/>
  <c r="N707" i="5"/>
  <c r="M707" i="5"/>
  <c r="N706" i="5"/>
  <c r="M706" i="5"/>
  <c r="N705" i="5"/>
  <c r="M705" i="5"/>
  <c r="N704" i="5"/>
  <c r="M704" i="5"/>
  <c r="N703" i="5"/>
  <c r="M703" i="5"/>
  <c r="N702" i="5"/>
  <c r="M702" i="5"/>
  <c r="N701" i="5"/>
  <c r="M701" i="5"/>
  <c r="N700" i="5"/>
  <c r="M700" i="5"/>
  <c r="N699" i="5"/>
  <c r="M699" i="5"/>
  <c r="N698" i="5"/>
  <c r="M698" i="5"/>
  <c r="N697" i="5"/>
  <c r="M697" i="5"/>
  <c r="N696" i="5"/>
  <c r="M696" i="5"/>
  <c r="N695" i="5"/>
  <c r="M695" i="5"/>
  <c r="N694" i="5"/>
  <c r="M694" i="5"/>
  <c r="N693" i="5"/>
  <c r="M693" i="5"/>
  <c r="N692" i="5"/>
  <c r="M692" i="5"/>
  <c r="N691" i="5"/>
  <c r="M691" i="5"/>
  <c r="N690" i="5"/>
  <c r="M690" i="5"/>
  <c r="N689" i="5"/>
  <c r="M689" i="5"/>
  <c r="N688" i="5"/>
  <c r="M688" i="5"/>
  <c r="N687" i="5"/>
  <c r="M687" i="5"/>
  <c r="N686" i="5"/>
  <c r="M686" i="5"/>
  <c r="N685" i="5"/>
  <c r="M685" i="5"/>
  <c r="N684" i="5"/>
  <c r="M684" i="5"/>
  <c r="N683" i="5"/>
  <c r="M683" i="5"/>
  <c r="N682" i="5"/>
  <c r="M682" i="5"/>
  <c r="N681" i="5"/>
  <c r="M681" i="5"/>
  <c r="N680" i="5"/>
  <c r="M680" i="5"/>
  <c r="N679" i="5"/>
  <c r="M679" i="5"/>
  <c r="N678" i="5"/>
  <c r="M678" i="5"/>
  <c r="N677" i="5"/>
  <c r="M677" i="5"/>
  <c r="N676" i="5"/>
  <c r="M676" i="5"/>
  <c r="N675" i="5"/>
  <c r="M675" i="5"/>
  <c r="N674" i="5"/>
  <c r="M674" i="5"/>
  <c r="N673" i="5"/>
  <c r="M673" i="5"/>
  <c r="N672" i="5"/>
  <c r="M672" i="5"/>
  <c r="N671" i="5"/>
  <c r="M671" i="5"/>
  <c r="N670" i="5"/>
  <c r="M670" i="5"/>
  <c r="N669" i="5"/>
  <c r="M669" i="5"/>
  <c r="N668" i="5"/>
  <c r="M668" i="5"/>
  <c r="N667" i="5"/>
  <c r="M667" i="5"/>
  <c r="N666" i="5"/>
  <c r="M666" i="5"/>
  <c r="N665" i="5"/>
  <c r="M665" i="5"/>
  <c r="N664" i="5"/>
  <c r="M664" i="5"/>
  <c r="N663" i="5"/>
  <c r="M663" i="5"/>
  <c r="N662" i="5"/>
  <c r="M662" i="5"/>
  <c r="N661" i="5"/>
  <c r="M661" i="5"/>
  <c r="N660" i="5"/>
  <c r="M660" i="5"/>
  <c r="N659" i="5"/>
  <c r="M659" i="5"/>
  <c r="N658" i="5"/>
  <c r="M658" i="5"/>
  <c r="N657" i="5"/>
  <c r="M657" i="5"/>
  <c r="N656" i="5"/>
  <c r="M656" i="5"/>
  <c r="N655" i="5"/>
  <c r="M655" i="5"/>
  <c r="N654" i="5"/>
  <c r="M654" i="5"/>
  <c r="N653" i="5"/>
  <c r="M653" i="5"/>
  <c r="N652" i="5"/>
  <c r="M652" i="5"/>
  <c r="N651" i="5"/>
  <c r="M651" i="5"/>
  <c r="N650" i="5"/>
  <c r="M650" i="5"/>
  <c r="N649" i="5"/>
  <c r="M649" i="5"/>
  <c r="N648" i="5"/>
  <c r="M648" i="5"/>
  <c r="N647" i="5"/>
  <c r="M647" i="5"/>
  <c r="N646" i="5"/>
  <c r="M646" i="5"/>
  <c r="N645" i="5"/>
  <c r="M645" i="5"/>
  <c r="N644" i="5"/>
  <c r="M644" i="5"/>
  <c r="N643" i="5"/>
  <c r="M643" i="5"/>
  <c r="N642" i="5"/>
  <c r="M642" i="5"/>
  <c r="N641" i="5"/>
  <c r="M641" i="5"/>
  <c r="N640" i="5"/>
  <c r="M640" i="5"/>
  <c r="N639" i="5"/>
  <c r="M639" i="5"/>
  <c r="N638" i="5"/>
  <c r="M638" i="5"/>
  <c r="N637" i="5"/>
  <c r="M637" i="5"/>
  <c r="N636" i="5"/>
  <c r="M636" i="5"/>
  <c r="N635" i="5"/>
  <c r="M635" i="5"/>
  <c r="N634" i="5"/>
  <c r="M634" i="5"/>
  <c r="N633" i="5"/>
  <c r="M633" i="5"/>
  <c r="N632" i="5"/>
  <c r="M632" i="5"/>
  <c r="N631" i="5"/>
  <c r="M631" i="5"/>
  <c r="N630" i="5"/>
  <c r="M630" i="5"/>
  <c r="N629" i="5"/>
  <c r="M629" i="5"/>
  <c r="N628" i="5"/>
  <c r="M628" i="5"/>
  <c r="N627" i="5"/>
  <c r="M627" i="5"/>
  <c r="N626" i="5"/>
  <c r="M626" i="5"/>
  <c r="N625" i="5"/>
  <c r="M625" i="5"/>
  <c r="N624" i="5"/>
  <c r="M624" i="5"/>
  <c r="N623" i="5"/>
  <c r="M623" i="5"/>
  <c r="N622" i="5"/>
  <c r="M622" i="5"/>
  <c r="N621" i="5"/>
  <c r="M621" i="5"/>
  <c r="N620" i="5"/>
  <c r="M620" i="5"/>
  <c r="N619" i="5"/>
  <c r="M619" i="5"/>
  <c r="N618" i="5"/>
  <c r="M618" i="5"/>
  <c r="N617" i="5"/>
  <c r="M617" i="5"/>
  <c r="N616" i="5"/>
  <c r="M616" i="5"/>
  <c r="N615" i="5"/>
  <c r="M615" i="5"/>
  <c r="N614" i="5"/>
  <c r="M614" i="5"/>
  <c r="N613" i="5"/>
  <c r="M613" i="5"/>
  <c r="N612" i="5"/>
  <c r="M612" i="5"/>
  <c r="N611" i="5"/>
  <c r="M611" i="5"/>
  <c r="N610" i="5"/>
  <c r="M610" i="5"/>
  <c r="N609" i="5"/>
  <c r="M609" i="5"/>
  <c r="N608" i="5"/>
  <c r="M608" i="5"/>
  <c r="N607" i="5"/>
  <c r="M607" i="5"/>
  <c r="N606" i="5"/>
  <c r="M606" i="5"/>
  <c r="N605" i="5"/>
  <c r="M605" i="5"/>
  <c r="N604" i="5"/>
  <c r="M604" i="5"/>
  <c r="N603" i="5"/>
  <c r="M603" i="5"/>
  <c r="N602" i="5"/>
  <c r="M602" i="5"/>
  <c r="N601" i="5"/>
  <c r="M601" i="5"/>
  <c r="N600" i="5"/>
  <c r="M600" i="5"/>
  <c r="N599" i="5"/>
  <c r="M599" i="5"/>
  <c r="N598" i="5"/>
  <c r="M598" i="5"/>
  <c r="N597" i="5"/>
  <c r="M597" i="5"/>
  <c r="N596" i="5"/>
  <c r="M596" i="5"/>
  <c r="N595" i="5"/>
  <c r="M595" i="5"/>
  <c r="N594" i="5"/>
  <c r="M594" i="5"/>
  <c r="N593" i="5"/>
  <c r="M593" i="5"/>
  <c r="N592" i="5"/>
  <c r="M592" i="5"/>
  <c r="N591" i="5"/>
  <c r="M591" i="5"/>
  <c r="N590" i="5"/>
  <c r="M590" i="5"/>
  <c r="N589" i="5"/>
  <c r="M589" i="5"/>
  <c r="N588" i="5"/>
  <c r="M588" i="5"/>
  <c r="N587" i="5"/>
  <c r="M587" i="5"/>
  <c r="N586" i="5"/>
  <c r="M586" i="5"/>
  <c r="N585" i="5"/>
  <c r="M585" i="5"/>
  <c r="N584" i="5"/>
  <c r="M584" i="5"/>
  <c r="N583" i="5"/>
  <c r="M583" i="5"/>
  <c r="N582" i="5"/>
  <c r="M582" i="5"/>
  <c r="N581" i="5"/>
  <c r="M581" i="5"/>
  <c r="N580" i="5"/>
  <c r="M580" i="5"/>
  <c r="N579" i="5"/>
  <c r="M579" i="5"/>
  <c r="N578" i="5"/>
  <c r="M578" i="5"/>
  <c r="N577" i="5"/>
  <c r="M577" i="5"/>
  <c r="N576" i="5"/>
  <c r="M576" i="5"/>
  <c r="N575" i="5"/>
  <c r="M575" i="5"/>
  <c r="N574" i="5"/>
  <c r="M574" i="5"/>
  <c r="N573" i="5"/>
  <c r="M573" i="5"/>
  <c r="N572" i="5"/>
  <c r="M572" i="5"/>
  <c r="N571" i="5"/>
  <c r="M571" i="5"/>
  <c r="N570" i="5"/>
  <c r="M570" i="5"/>
  <c r="N569" i="5"/>
  <c r="M569" i="5"/>
  <c r="N568" i="5"/>
  <c r="M568" i="5"/>
  <c r="N567" i="5"/>
  <c r="M567" i="5"/>
  <c r="N566" i="5"/>
  <c r="M566" i="5"/>
  <c r="N565" i="5"/>
  <c r="M565" i="5"/>
  <c r="N564" i="5"/>
  <c r="M564" i="5"/>
  <c r="N563" i="5"/>
  <c r="M563" i="5"/>
  <c r="N562" i="5"/>
  <c r="M562" i="5"/>
  <c r="N561" i="5"/>
  <c r="M561" i="5"/>
  <c r="N560" i="5"/>
  <c r="M560" i="5"/>
  <c r="N559" i="5"/>
  <c r="M559" i="5"/>
  <c r="N558" i="5"/>
  <c r="M558" i="5"/>
  <c r="N557" i="5"/>
  <c r="M557" i="5"/>
  <c r="N556" i="5"/>
  <c r="M556" i="5"/>
  <c r="N555" i="5"/>
  <c r="M555" i="5"/>
  <c r="N554" i="5"/>
  <c r="M554" i="5"/>
  <c r="N553" i="5"/>
  <c r="M553" i="5"/>
  <c r="N552" i="5"/>
  <c r="M552" i="5"/>
  <c r="N551" i="5"/>
  <c r="M551" i="5"/>
  <c r="N550" i="5"/>
  <c r="M550" i="5"/>
  <c r="N549" i="5"/>
  <c r="M549" i="5"/>
  <c r="N548" i="5"/>
  <c r="M548" i="5"/>
  <c r="N547" i="5"/>
  <c r="M547" i="5"/>
  <c r="N546" i="5"/>
  <c r="M546" i="5"/>
  <c r="N545" i="5"/>
  <c r="M545" i="5"/>
  <c r="N544" i="5"/>
  <c r="M544" i="5"/>
  <c r="N543" i="5"/>
  <c r="M543" i="5"/>
  <c r="N542" i="5"/>
  <c r="M542" i="5"/>
  <c r="N541" i="5"/>
  <c r="M541" i="5"/>
  <c r="N540" i="5"/>
  <c r="M540" i="5"/>
  <c r="N539" i="5"/>
  <c r="M539" i="5"/>
  <c r="N538" i="5"/>
  <c r="M538" i="5"/>
  <c r="N537" i="5"/>
  <c r="M537" i="5"/>
  <c r="N536" i="5"/>
  <c r="M536" i="5"/>
  <c r="N535" i="5"/>
  <c r="M535" i="5"/>
  <c r="N534" i="5"/>
  <c r="M534" i="5"/>
  <c r="N533" i="5"/>
  <c r="M533" i="5"/>
  <c r="N532" i="5"/>
  <c r="M532" i="5"/>
  <c r="N531" i="5"/>
  <c r="M531" i="5"/>
  <c r="N530" i="5"/>
  <c r="M530" i="5"/>
  <c r="N529" i="5"/>
  <c r="M529" i="5"/>
  <c r="N528" i="5"/>
  <c r="M528" i="5"/>
  <c r="N527" i="5"/>
  <c r="M527" i="5"/>
  <c r="N526" i="5"/>
  <c r="M526" i="5"/>
  <c r="N525" i="5"/>
  <c r="M525" i="5"/>
  <c r="N524" i="5"/>
  <c r="M524" i="5"/>
  <c r="N523" i="5"/>
  <c r="M523" i="5"/>
  <c r="N522" i="5"/>
  <c r="M522" i="5"/>
  <c r="N521" i="5"/>
  <c r="M521" i="5"/>
  <c r="N520" i="5"/>
  <c r="M520" i="5"/>
  <c r="N519" i="5"/>
  <c r="M519" i="5"/>
  <c r="N518" i="5"/>
  <c r="M518" i="5"/>
  <c r="N517" i="5"/>
  <c r="M517" i="5"/>
  <c r="N516" i="5"/>
  <c r="M516" i="5"/>
  <c r="N515" i="5"/>
  <c r="M515" i="5"/>
  <c r="N514" i="5"/>
  <c r="M514" i="5"/>
  <c r="N513" i="5"/>
  <c r="M513" i="5"/>
  <c r="N512" i="5"/>
  <c r="M512" i="5"/>
  <c r="N511" i="5"/>
  <c r="M511" i="5"/>
  <c r="N510" i="5"/>
  <c r="M510" i="5"/>
  <c r="N509" i="5"/>
  <c r="M509" i="5"/>
  <c r="N508" i="5"/>
  <c r="M508" i="5"/>
  <c r="N507" i="5"/>
  <c r="M507" i="5"/>
  <c r="N506" i="5"/>
  <c r="M506" i="5"/>
  <c r="N505" i="5"/>
  <c r="M505" i="5"/>
  <c r="N504" i="5"/>
  <c r="M504" i="5"/>
  <c r="N503" i="5"/>
  <c r="M503" i="5"/>
  <c r="N502" i="5"/>
  <c r="M502" i="5"/>
  <c r="N501" i="5"/>
  <c r="M501" i="5"/>
  <c r="N500" i="5"/>
  <c r="M500" i="5"/>
  <c r="N499" i="5"/>
  <c r="M499" i="5"/>
  <c r="N498" i="5"/>
  <c r="M498" i="5"/>
  <c r="N497" i="5"/>
  <c r="M497" i="5"/>
  <c r="N496" i="5"/>
  <c r="M496" i="5"/>
  <c r="N495" i="5"/>
  <c r="M495" i="5"/>
  <c r="N494" i="5"/>
  <c r="M494" i="5"/>
  <c r="N493" i="5"/>
  <c r="M493" i="5"/>
  <c r="N492" i="5"/>
  <c r="M492" i="5"/>
  <c r="N491" i="5"/>
  <c r="M491" i="5"/>
  <c r="N490" i="5"/>
  <c r="M490" i="5"/>
  <c r="N489" i="5"/>
  <c r="M489" i="5"/>
  <c r="N488" i="5"/>
  <c r="M488" i="5"/>
  <c r="N487" i="5"/>
  <c r="M487" i="5"/>
  <c r="N486" i="5"/>
  <c r="M486" i="5"/>
  <c r="N485" i="5"/>
  <c r="M485" i="5"/>
  <c r="N484" i="5"/>
  <c r="M484" i="5"/>
  <c r="N483" i="5"/>
  <c r="M483" i="5"/>
  <c r="N482" i="5"/>
  <c r="M482" i="5"/>
  <c r="N481" i="5"/>
  <c r="M481" i="5"/>
  <c r="N480" i="5"/>
  <c r="M480" i="5"/>
  <c r="N479" i="5"/>
  <c r="M479" i="5"/>
  <c r="N478" i="5"/>
  <c r="M478" i="5"/>
  <c r="N477" i="5"/>
  <c r="M477" i="5"/>
  <c r="N476" i="5"/>
  <c r="M476" i="5"/>
  <c r="N475" i="5"/>
  <c r="M475" i="5"/>
  <c r="N474" i="5"/>
  <c r="M474" i="5"/>
  <c r="N473" i="5"/>
  <c r="M473" i="5"/>
  <c r="N472" i="5"/>
  <c r="M472" i="5"/>
  <c r="N471" i="5"/>
  <c r="M471" i="5"/>
  <c r="N470" i="5"/>
  <c r="M470" i="5"/>
  <c r="N469" i="5"/>
  <c r="M469" i="5"/>
  <c r="N468" i="5"/>
  <c r="M468" i="5"/>
  <c r="N467" i="5"/>
  <c r="M467" i="5"/>
  <c r="N466" i="5"/>
  <c r="M466" i="5"/>
  <c r="N465" i="5"/>
  <c r="M465" i="5"/>
  <c r="N464" i="5"/>
  <c r="M464" i="5"/>
  <c r="N463" i="5"/>
  <c r="M463" i="5"/>
  <c r="N462" i="5"/>
  <c r="M462" i="5"/>
  <c r="N461" i="5"/>
  <c r="M461" i="5"/>
  <c r="N460" i="5"/>
  <c r="M460" i="5"/>
  <c r="N459" i="5"/>
  <c r="M459" i="5"/>
  <c r="N458" i="5"/>
  <c r="M458" i="5"/>
  <c r="N457" i="5"/>
  <c r="M457" i="5"/>
  <c r="N456" i="5"/>
  <c r="M456" i="5"/>
  <c r="N455" i="5"/>
  <c r="M455" i="5"/>
  <c r="N454" i="5"/>
  <c r="M454" i="5"/>
  <c r="N453" i="5"/>
  <c r="M453" i="5"/>
  <c r="N452" i="5"/>
  <c r="M452" i="5"/>
  <c r="N451" i="5"/>
  <c r="M451" i="5"/>
  <c r="N450" i="5"/>
  <c r="M450" i="5"/>
  <c r="N449" i="5"/>
  <c r="M449" i="5"/>
  <c r="N448" i="5"/>
  <c r="M448" i="5"/>
  <c r="N447" i="5"/>
  <c r="M447" i="5"/>
  <c r="N446" i="5"/>
  <c r="M446" i="5"/>
  <c r="N445" i="5"/>
  <c r="M445" i="5"/>
  <c r="N444" i="5"/>
  <c r="M444" i="5"/>
  <c r="N443" i="5"/>
  <c r="M443" i="5"/>
  <c r="N442" i="5"/>
  <c r="M442" i="5"/>
  <c r="N441" i="5"/>
  <c r="M441" i="5"/>
  <c r="N440" i="5"/>
  <c r="M440" i="5"/>
  <c r="N439" i="5"/>
  <c r="M439" i="5"/>
  <c r="N438" i="5"/>
  <c r="M438" i="5"/>
  <c r="N437" i="5"/>
  <c r="M437" i="5"/>
  <c r="N436" i="5"/>
  <c r="M436" i="5"/>
  <c r="N435" i="5"/>
  <c r="M435" i="5"/>
  <c r="N434" i="5"/>
  <c r="M434" i="5"/>
  <c r="N433" i="5"/>
  <c r="M433" i="5"/>
  <c r="N432" i="5"/>
  <c r="M432" i="5"/>
  <c r="N431" i="5"/>
  <c r="M431" i="5"/>
  <c r="N430" i="5"/>
  <c r="M430" i="5"/>
  <c r="N429" i="5"/>
  <c r="M429" i="5"/>
  <c r="N428" i="5"/>
  <c r="M428" i="5"/>
  <c r="N427" i="5"/>
  <c r="M427" i="5"/>
  <c r="N426" i="5"/>
  <c r="M426" i="5"/>
  <c r="N425" i="5"/>
  <c r="M425" i="5"/>
  <c r="N424" i="5"/>
  <c r="M424" i="5"/>
  <c r="N423" i="5"/>
  <c r="M423" i="5"/>
  <c r="N422" i="5"/>
  <c r="M422" i="5"/>
  <c r="N421" i="5"/>
  <c r="M421" i="5"/>
  <c r="N420" i="5"/>
  <c r="M420" i="5"/>
  <c r="N419" i="5"/>
  <c r="M419" i="5"/>
  <c r="N418" i="5"/>
  <c r="M418" i="5"/>
  <c r="N417" i="5"/>
  <c r="M417" i="5"/>
  <c r="N416" i="5"/>
  <c r="M416" i="5"/>
  <c r="N415" i="5"/>
  <c r="M415" i="5"/>
  <c r="N414" i="5"/>
  <c r="M414" i="5"/>
  <c r="N413" i="5"/>
  <c r="M413" i="5"/>
  <c r="N412" i="5"/>
  <c r="M412" i="5"/>
  <c r="N411" i="5"/>
  <c r="M411" i="5"/>
  <c r="N410" i="5"/>
  <c r="M410" i="5"/>
  <c r="N409" i="5"/>
  <c r="M409" i="5"/>
  <c r="N408" i="5"/>
  <c r="M408" i="5"/>
  <c r="N407" i="5"/>
  <c r="M407" i="5"/>
  <c r="N406" i="5"/>
  <c r="M406" i="5"/>
  <c r="N405" i="5"/>
  <c r="M405" i="5"/>
  <c r="N404" i="5"/>
  <c r="M404" i="5"/>
  <c r="N403" i="5"/>
  <c r="M403" i="5"/>
  <c r="N402" i="5"/>
  <c r="M402" i="5"/>
  <c r="N401" i="5"/>
  <c r="M401" i="5"/>
  <c r="N400" i="5"/>
  <c r="M400" i="5"/>
  <c r="N399" i="5"/>
  <c r="M399" i="5"/>
  <c r="N398" i="5"/>
  <c r="M398" i="5"/>
  <c r="N397" i="5"/>
  <c r="M397" i="5"/>
  <c r="N396" i="5"/>
  <c r="M396" i="5"/>
  <c r="N395" i="5"/>
  <c r="M395" i="5"/>
  <c r="N394" i="5"/>
  <c r="M394" i="5"/>
  <c r="N393" i="5"/>
  <c r="M393" i="5"/>
  <c r="N392" i="5"/>
  <c r="M392" i="5"/>
  <c r="N391" i="5"/>
  <c r="M391" i="5"/>
  <c r="N390" i="5"/>
  <c r="M390" i="5"/>
  <c r="N389" i="5"/>
  <c r="M389" i="5"/>
  <c r="N388" i="5"/>
  <c r="M388" i="5"/>
  <c r="N387" i="5"/>
  <c r="M387" i="5"/>
  <c r="N386" i="5"/>
  <c r="M386" i="5"/>
  <c r="N385" i="5"/>
  <c r="M385" i="5"/>
  <c r="N384" i="5"/>
  <c r="M384" i="5"/>
  <c r="N383" i="5"/>
  <c r="M383" i="5"/>
  <c r="N382" i="5"/>
  <c r="M382" i="5"/>
  <c r="N381" i="5"/>
  <c r="M381" i="5"/>
  <c r="N380" i="5"/>
  <c r="M380" i="5"/>
  <c r="N379" i="5"/>
  <c r="M379" i="5"/>
  <c r="N378" i="5"/>
  <c r="M378" i="5"/>
  <c r="N377" i="5"/>
  <c r="M377" i="5"/>
  <c r="N376" i="5"/>
  <c r="M376" i="5"/>
  <c r="N375" i="5"/>
  <c r="M375" i="5"/>
  <c r="N374" i="5"/>
  <c r="M374" i="5"/>
  <c r="N373" i="5"/>
  <c r="M373" i="5"/>
  <c r="N372" i="5"/>
  <c r="M372" i="5"/>
  <c r="N371" i="5"/>
  <c r="M371" i="5"/>
  <c r="N370" i="5"/>
  <c r="M370" i="5"/>
  <c r="N369" i="5"/>
  <c r="M369" i="5"/>
  <c r="N368" i="5"/>
  <c r="M368" i="5"/>
  <c r="N367" i="5"/>
  <c r="M367" i="5"/>
  <c r="N366" i="5"/>
  <c r="M366" i="5"/>
  <c r="N365" i="5"/>
  <c r="M365" i="5"/>
  <c r="N364" i="5"/>
  <c r="M364" i="5"/>
  <c r="N363" i="5"/>
  <c r="M363" i="5"/>
  <c r="N362" i="5"/>
  <c r="M362" i="5"/>
  <c r="N361" i="5"/>
  <c r="M361" i="5"/>
  <c r="N360" i="5"/>
  <c r="M360" i="5"/>
  <c r="N359" i="5"/>
  <c r="M359" i="5"/>
  <c r="N358" i="5"/>
  <c r="M358" i="5"/>
  <c r="N357" i="5"/>
  <c r="M357" i="5"/>
  <c r="N356" i="5"/>
  <c r="M356" i="5"/>
  <c r="N355" i="5"/>
  <c r="M355" i="5"/>
  <c r="N354" i="5"/>
  <c r="M354" i="5"/>
  <c r="N353" i="5"/>
  <c r="M353" i="5"/>
  <c r="N352" i="5"/>
  <c r="M352" i="5"/>
  <c r="N351" i="5"/>
  <c r="M351" i="5"/>
  <c r="N350" i="5"/>
  <c r="M350" i="5"/>
  <c r="N349" i="5"/>
  <c r="M349" i="5"/>
  <c r="N348" i="5"/>
  <c r="M348" i="5"/>
  <c r="N347" i="5"/>
  <c r="M347" i="5"/>
  <c r="N346" i="5"/>
  <c r="M346" i="5"/>
  <c r="N345" i="5"/>
  <c r="M345" i="5"/>
  <c r="N344" i="5"/>
  <c r="M344" i="5"/>
  <c r="N343" i="5"/>
  <c r="M343" i="5"/>
  <c r="N342" i="5"/>
  <c r="M342" i="5"/>
  <c r="N341" i="5"/>
  <c r="M341" i="5"/>
  <c r="N340" i="5"/>
  <c r="M340" i="5"/>
  <c r="N339" i="5"/>
  <c r="M339" i="5"/>
  <c r="N338" i="5"/>
  <c r="M338" i="5"/>
  <c r="N337" i="5"/>
  <c r="M337" i="5"/>
  <c r="N336" i="5"/>
  <c r="M336" i="5"/>
  <c r="N335" i="5"/>
  <c r="M335" i="5"/>
  <c r="N334" i="5"/>
  <c r="M334" i="5"/>
  <c r="N333" i="5"/>
  <c r="M333" i="5"/>
  <c r="N332" i="5"/>
  <c r="M332" i="5"/>
  <c r="N331" i="5"/>
  <c r="M331" i="5"/>
  <c r="N330" i="5"/>
  <c r="M330" i="5"/>
  <c r="N329" i="5"/>
  <c r="M329" i="5"/>
  <c r="N328" i="5"/>
  <c r="M328" i="5"/>
  <c r="N327" i="5"/>
  <c r="M327" i="5"/>
  <c r="N326" i="5"/>
  <c r="M326" i="5"/>
  <c r="N325" i="5"/>
  <c r="M325" i="5"/>
  <c r="N324" i="5"/>
  <c r="M324" i="5"/>
  <c r="N323" i="5"/>
  <c r="M323" i="5"/>
  <c r="N322" i="5"/>
  <c r="M322" i="5"/>
  <c r="N321" i="5"/>
  <c r="M321" i="5"/>
  <c r="N320" i="5"/>
  <c r="M320" i="5"/>
  <c r="N319" i="5"/>
  <c r="M319" i="5"/>
  <c r="N318" i="5"/>
  <c r="M318" i="5"/>
  <c r="N317" i="5"/>
  <c r="M317" i="5"/>
  <c r="N316" i="5"/>
  <c r="M316" i="5"/>
  <c r="N315" i="5"/>
  <c r="M315" i="5"/>
  <c r="N314" i="5"/>
  <c r="M314" i="5"/>
  <c r="N313" i="5"/>
  <c r="M313" i="5"/>
  <c r="N312" i="5"/>
  <c r="M312" i="5"/>
  <c r="N311" i="5"/>
  <c r="M311" i="5"/>
  <c r="N310" i="5"/>
  <c r="M310" i="5"/>
  <c r="N309" i="5"/>
  <c r="M309" i="5"/>
  <c r="N308" i="5"/>
  <c r="M308" i="5"/>
  <c r="N307" i="5"/>
  <c r="M307" i="5"/>
  <c r="N306" i="5"/>
  <c r="M306" i="5"/>
  <c r="N305" i="5"/>
  <c r="M305" i="5"/>
  <c r="N304" i="5"/>
  <c r="M304" i="5"/>
  <c r="N303" i="5"/>
  <c r="M303" i="5"/>
  <c r="N302" i="5"/>
  <c r="M302" i="5"/>
  <c r="N301" i="5"/>
  <c r="M301" i="5"/>
  <c r="N300" i="5"/>
  <c r="M300" i="5"/>
  <c r="N299" i="5"/>
  <c r="M299" i="5"/>
  <c r="N298" i="5"/>
  <c r="M298" i="5"/>
  <c r="N297" i="5"/>
  <c r="M297" i="5"/>
  <c r="N296" i="5"/>
  <c r="M296" i="5"/>
  <c r="N295" i="5"/>
  <c r="M295" i="5"/>
  <c r="N294" i="5"/>
  <c r="M294" i="5"/>
  <c r="N293" i="5"/>
  <c r="M293" i="5"/>
  <c r="N292" i="5"/>
  <c r="M292" i="5"/>
  <c r="N291" i="5"/>
  <c r="M291" i="5"/>
  <c r="N290" i="5"/>
  <c r="M290" i="5"/>
  <c r="N289" i="5"/>
  <c r="M289" i="5"/>
  <c r="N288" i="5"/>
  <c r="M288" i="5"/>
  <c r="N287" i="5"/>
  <c r="M287" i="5"/>
  <c r="N286" i="5"/>
  <c r="M286" i="5"/>
  <c r="N285" i="5"/>
  <c r="M285" i="5"/>
  <c r="N284" i="5"/>
  <c r="M284" i="5"/>
  <c r="N283" i="5"/>
  <c r="M283" i="5"/>
  <c r="N282" i="5"/>
  <c r="M282" i="5"/>
  <c r="N281" i="5"/>
  <c r="M281" i="5"/>
  <c r="N280" i="5"/>
  <c r="M280" i="5"/>
  <c r="N279" i="5"/>
  <c r="M279" i="5"/>
  <c r="N278" i="5"/>
  <c r="M278" i="5"/>
  <c r="N277" i="5"/>
  <c r="M277" i="5"/>
  <c r="N276" i="5"/>
  <c r="M276" i="5"/>
  <c r="N275" i="5"/>
  <c r="M275" i="5"/>
  <c r="N274" i="5"/>
  <c r="M274" i="5"/>
  <c r="N273" i="5"/>
  <c r="M273" i="5"/>
  <c r="N272" i="5"/>
  <c r="M272" i="5"/>
  <c r="N271" i="5"/>
  <c r="M271" i="5"/>
  <c r="N270" i="5"/>
  <c r="M270" i="5"/>
  <c r="N269" i="5"/>
  <c r="M269" i="5"/>
  <c r="N268" i="5"/>
  <c r="M268" i="5"/>
  <c r="N267" i="5"/>
  <c r="M267" i="5"/>
  <c r="N266" i="5"/>
  <c r="M266" i="5"/>
  <c r="N265" i="5"/>
  <c r="M265" i="5"/>
  <c r="N264" i="5"/>
  <c r="M264" i="5"/>
  <c r="N263" i="5"/>
  <c r="M263" i="5"/>
  <c r="N262" i="5"/>
  <c r="M262" i="5"/>
  <c r="N261" i="5"/>
  <c r="M261" i="5"/>
  <c r="N260" i="5"/>
  <c r="M260" i="5"/>
  <c r="N259" i="5"/>
  <c r="M259" i="5"/>
  <c r="N258" i="5"/>
  <c r="M258" i="5"/>
  <c r="N257" i="5"/>
  <c r="M257" i="5"/>
  <c r="N256" i="5"/>
  <c r="M256" i="5"/>
  <c r="N255" i="5"/>
  <c r="M255" i="5"/>
  <c r="N254" i="5"/>
  <c r="M254" i="5"/>
  <c r="N253" i="5"/>
  <c r="M253" i="5"/>
  <c r="N252" i="5"/>
  <c r="M252" i="5"/>
  <c r="N251" i="5"/>
  <c r="M251" i="5"/>
  <c r="N250" i="5"/>
  <c r="M250" i="5"/>
  <c r="N249" i="5"/>
  <c r="M249" i="5"/>
  <c r="N248" i="5"/>
  <c r="M248" i="5"/>
  <c r="N247" i="5"/>
  <c r="M247" i="5"/>
  <c r="N246" i="5"/>
  <c r="M246" i="5"/>
  <c r="N245" i="5"/>
  <c r="M245" i="5"/>
  <c r="N244" i="5"/>
  <c r="M244" i="5"/>
  <c r="N243" i="5"/>
  <c r="M243" i="5"/>
  <c r="N242" i="5"/>
  <c r="M242" i="5"/>
  <c r="N241" i="5"/>
  <c r="M241" i="5"/>
  <c r="N240" i="5"/>
  <c r="M240" i="5"/>
  <c r="N239" i="5"/>
  <c r="M239" i="5"/>
  <c r="N238" i="5"/>
  <c r="M238" i="5"/>
  <c r="N237" i="5"/>
  <c r="M237" i="5"/>
  <c r="N236" i="5"/>
  <c r="M236" i="5"/>
  <c r="N235" i="5"/>
  <c r="M235" i="5"/>
  <c r="N234" i="5"/>
  <c r="M234" i="5"/>
  <c r="N233" i="5"/>
  <c r="M233" i="5"/>
  <c r="N232" i="5"/>
  <c r="M232" i="5"/>
  <c r="N231" i="5"/>
  <c r="M231" i="5"/>
  <c r="N230" i="5"/>
  <c r="M230" i="5"/>
  <c r="N229" i="5"/>
  <c r="M229" i="5"/>
  <c r="N228" i="5"/>
  <c r="M228" i="5"/>
  <c r="N227" i="5"/>
  <c r="M227" i="5"/>
  <c r="N226" i="5"/>
  <c r="M226" i="5"/>
  <c r="N225" i="5"/>
  <c r="M225" i="5"/>
  <c r="N224" i="5"/>
  <c r="M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M215" i="5"/>
  <c r="N214" i="5"/>
  <c r="M214" i="5"/>
  <c r="N213" i="5"/>
  <c r="M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M205" i="5"/>
  <c r="N204" i="5"/>
  <c r="M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M195" i="5"/>
  <c r="N194" i="5"/>
  <c r="M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M185" i="5"/>
  <c r="N184" i="5"/>
  <c r="M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M175" i="5"/>
  <c r="N174" i="5"/>
  <c r="M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M165" i="5"/>
  <c r="N164" i="5"/>
  <c r="M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M155" i="5"/>
  <c r="N154" i="5"/>
  <c r="M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M145" i="5"/>
  <c r="N144" i="5"/>
  <c r="M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M135" i="5"/>
  <c r="N134" i="5"/>
  <c r="M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M125" i="5"/>
  <c r="N124" i="5"/>
  <c r="M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N4" i="5"/>
  <c r="M4" i="5"/>
  <c r="N3" i="5"/>
  <c r="N775" i="5" s="1"/>
  <c r="L778" i="5" s="1"/>
  <c r="M3" i="5"/>
  <c r="N2" i="5"/>
  <c r="M2" i="5"/>
  <c r="I374" i="4"/>
  <c r="N373" i="4"/>
  <c r="M373" i="4"/>
  <c r="N372" i="4"/>
  <c r="M372" i="4"/>
  <c r="N371" i="4"/>
  <c r="M371" i="4"/>
  <c r="N370" i="4"/>
  <c r="M370" i="4"/>
  <c r="N369" i="4"/>
  <c r="M369" i="4"/>
  <c r="N368" i="4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M356" i="4"/>
  <c r="N355" i="4"/>
  <c r="M355" i="4"/>
  <c r="N354" i="4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N346" i="4"/>
  <c r="M346" i="4"/>
  <c r="N345" i="4"/>
  <c r="M345" i="4"/>
  <c r="N344" i="4"/>
  <c r="M344" i="4"/>
  <c r="N343" i="4"/>
  <c r="M343" i="4"/>
  <c r="N342" i="4"/>
  <c r="M342" i="4"/>
  <c r="N341" i="4"/>
  <c r="M341" i="4"/>
  <c r="N340" i="4"/>
  <c r="M340" i="4"/>
  <c r="N339" i="4"/>
  <c r="M339" i="4"/>
  <c r="N338" i="4"/>
  <c r="M338" i="4"/>
  <c r="N337" i="4"/>
  <c r="M337" i="4"/>
  <c r="N336" i="4"/>
  <c r="M336" i="4"/>
  <c r="N335" i="4"/>
  <c r="M335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N326" i="4"/>
  <c r="M326" i="4"/>
  <c r="N325" i="4"/>
  <c r="M325" i="4"/>
  <c r="N324" i="4"/>
  <c r="M324" i="4"/>
  <c r="N323" i="4"/>
  <c r="M323" i="4"/>
  <c r="N322" i="4"/>
  <c r="M322" i="4"/>
  <c r="N321" i="4"/>
  <c r="M321" i="4"/>
  <c r="N320" i="4"/>
  <c r="M320" i="4"/>
  <c r="N319" i="4"/>
  <c r="M319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N311" i="4"/>
  <c r="M311" i="4"/>
  <c r="N310" i="4"/>
  <c r="M310" i="4"/>
  <c r="N309" i="4"/>
  <c r="M309" i="4"/>
  <c r="N308" i="4"/>
  <c r="M308" i="4"/>
  <c r="N307" i="4"/>
  <c r="M307" i="4"/>
  <c r="N306" i="4"/>
  <c r="M306" i="4"/>
  <c r="N305" i="4"/>
  <c r="M305" i="4"/>
  <c r="N304" i="4"/>
  <c r="M304" i="4"/>
  <c r="N303" i="4"/>
  <c r="M303" i="4"/>
  <c r="N302" i="4"/>
  <c r="M302" i="4"/>
  <c r="N301" i="4"/>
  <c r="M301" i="4"/>
  <c r="N300" i="4"/>
  <c r="M300" i="4"/>
  <c r="N299" i="4"/>
  <c r="M299" i="4"/>
  <c r="N298" i="4"/>
  <c r="M298" i="4"/>
  <c r="N297" i="4"/>
  <c r="M297" i="4"/>
  <c r="N296" i="4"/>
  <c r="M296" i="4"/>
  <c r="N295" i="4"/>
  <c r="M295" i="4"/>
  <c r="N294" i="4"/>
  <c r="M294" i="4"/>
  <c r="N293" i="4"/>
  <c r="M293" i="4"/>
  <c r="N292" i="4"/>
  <c r="M292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N2" i="4"/>
  <c r="N374" i="4" s="1"/>
  <c r="L377" i="4" s="1"/>
  <c r="M2" i="4"/>
  <c r="M374" i="4" s="1"/>
  <c r="L376" i="4" s="1"/>
  <c r="M317" i="3"/>
  <c r="L319" i="3" s="1"/>
  <c r="I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N317" i="3" s="1"/>
  <c r="L320" i="3" s="1"/>
  <c r="M3" i="3"/>
  <c r="N2" i="3"/>
  <c r="M2" i="3"/>
  <c r="I381" i="2"/>
  <c r="N380" i="2"/>
  <c r="M380" i="2"/>
  <c r="N379" i="2"/>
  <c r="M379" i="2"/>
  <c r="N378" i="2"/>
  <c r="M378" i="2"/>
  <c r="N377" i="2"/>
  <c r="M377" i="2"/>
  <c r="N376" i="2"/>
  <c r="M376" i="2"/>
  <c r="N375" i="2"/>
  <c r="M375" i="2"/>
  <c r="N374" i="2"/>
  <c r="M374" i="2"/>
  <c r="N373" i="2"/>
  <c r="M373" i="2"/>
  <c r="N372" i="2"/>
  <c r="M372" i="2"/>
  <c r="N371" i="2"/>
  <c r="M371" i="2"/>
  <c r="N370" i="2"/>
  <c r="M370" i="2"/>
  <c r="N369" i="2"/>
  <c r="M369" i="2"/>
  <c r="N368" i="2"/>
  <c r="M368" i="2"/>
  <c r="N367" i="2"/>
  <c r="M367" i="2"/>
  <c r="N366" i="2"/>
  <c r="M366" i="2"/>
  <c r="N365" i="2"/>
  <c r="M365" i="2"/>
  <c r="N364" i="2"/>
  <c r="M364" i="2"/>
  <c r="N363" i="2"/>
  <c r="M363" i="2"/>
  <c r="N362" i="2"/>
  <c r="M362" i="2"/>
  <c r="N361" i="2"/>
  <c r="M361" i="2"/>
  <c r="N360" i="2"/>
  <c r="M360" i="2"/>
  <c r="N359" i="2"/>
  <c r="M359" i="2"/>
  <c r="N358" i="2"/>
  <c r="M358" i="2"/>
  <c r="N357" i="2"/>
  <c r="M357" i="2"/>
  <c r="N356" i="2"/>
  <c r="M356" i="2"/>
  <c r="N355" i="2"/>
  <c r="M355" i="2"/>
  <c r="N354" i="2"/>
  <c r="M354" i="2"/>
  <c r="N353" i="2"/>
  <c r="M353" i="2"/>
  <c r="N352" i="2"/>
  <c r="M352" i="2"/>
  <c r="N351" i="2"/>
  <c r="M351" i="2"/>
  <c r="N350" i="2"/>
  <c r="M350" i="2"/>
  <c r="N349" i="2"/>
  <c r="M349" i="2"/>
  <c r="N348" i="2"/>
  <c r="M348" i="2"/>
  <c r="N347" i="2"/>
  <c r="M347" i="2"/>
  <c r="N346" i="2"/>
  <c r="M346" i="2"/>
  <c r="N345" i="2"/>
  <c r="M345" i="2"/>
  <c r="N344" i="2"/>
  <c r="M344" i="2"/>
  <c r="N343" i="2"/>
  <c r="M343" i="2"/>
  <c r="N342" i="2"/>
  <c r="M342" i="2"/>
  <c r="N341" i="2"/>
  <c r="M341" i="2"/>
  <c r="N340" i="2"/>
  <c r="M340" i="2"/>
  <c r="N339" i="2"/>
  <c r="M339" i="2"/>
  <c r="N338" i="2"/>
  <c r="M338" i="2"/>
  <c r="N337" i="2"/>
  <c r="M337" i="2"/>
  <c r="N336" i="2"/>
  <c r="M336" i="2"/>
  <c r="N335" i="2"/>
  <c r="M335" i="2"/>
  <c r="N334" i="2"/>
  <c r="M334" i="2"/>
  <c r="N333" i="2"/>
  <c r="M333" i="2"/>
  <c r="N332" i="2"/>
  <c r="M332" i="2"/>
  <c r="N331" i="2"/>
  <c r="M331" i="2"/>
  <c r="N330" i="2"/>
  <c r="M330" i="2"/>
  <c r="N329" i="2"/>
  <c r="M329" i="2"/>
  <c r="N328" i="2"/>
  <c r="M328" i="2"/>
  <c r="N327" i="2"/>
  <c r="M327" i="2"/>
  <c r="N326" i="2"/>
  <c r="M326" i="2"/>
  <c r="N325" i="2"/>
  <c r="M325" i="2"/>
  <c r="N324" i="2"/>
  <c r="M324" i="2"/>
  <c r="N323" i="2"/>
  <c r="M323" i="2"/>
  <c r="N322" i="2"/>
  <c r="M322" i="2"/>
  <c r="N321" i="2"/>
  <c r="M321" i="2"/>
  <c r="N320" i="2"/>
  <c r="M320" i="2"/>
  <c r="N319" i="2"/>
  <c r="M319" i="2"/>
  <c r="N318" i="2"/>
  <c r="M318" i="2"/>
  <c r="N317" i="2"/>
  <c r="M317" i="2"/>
  <c r="N316" i="2"/>
  <c r="M316" i="2"/>
  <c r="N315" i="2"/>
  <c r="M315" i="2"/>
  <c r="N314" i="2"/>
  <c r="M314" i="2"/>
  <c r="N313" i="2"/>
  <c r="M313" i="2"/>
  <c r="N312" i="2"/>
  <c r="M312" i="2"/>
  <c r="N311" i="2"/>
  <c r="M311" i="2"/>
  <c r="N310" i="2"/>
  <c r="M310" i="2"/>
  <c r="N309" i="2"/>
  <c r="M309" i="2"/>
  <c r="N308" i="2"/>
  <c r="M308" i="2"/>
  <c r="N307" i="2"/>
  <c r="M307" i="2"/>
  <c r="N306" i="2"/>
  <c r="M306" i="2"/>
  <c r="N305" i="2"/>
  <c r="M305" i="2"/>
  <c r="N304" i="2"/>
  <c r="M304" i="2"/>
  <c r="N303" i="2"/>
  <c r="M303" i="2"/>
  <c r="N302" i="2"/>
  <c r="M302" i="2"/>
  <c r="N301" i="2"/>
  <c r="M301" i="2"/>
  <c r="N300" i="2"/>
  <c r="M300" i="2"/>
  <c r="N299" i="2"/>
  <c r="M299" i="2"/>
  <c r="N298" i="2"/>
  <c r="M298" i="2"/>
  <c r="N297" i="2"/>
  <c r="M297" i="2"/>
  <c r="N296" i="2"/>
  <c r="M296" i="2"/>
  <c r="N295" i="2"/>
  <c r="M295" i="2"/>
  <c r="N294" i="2"/>
  <c r="M294" i="2"/>
  <c r="N293" i="2"/>
  <c r="M293" i="2"/>
  <c r="N292" i="2"/>
  <c r="M292" i="2"/>
  <c r="N291" i="2"/>
  <c r="M291" i="2"/>
  <c r="N290" i="2"/>
  <c r="M290" i="2"/>
  <c r="N289" i="2"/>
  <c r="M289" i="2"/>
  <c r="N288" i="2"/>
  <c r="M288" i="2"/>
  <c r="N287" i="2"/>
  <c r="M287" i="2"/>
  <c r="N286" i="2"/>
  <c r="M286" i="2"/>
  <c r="N285" i="2"/>
  <c r="M285" i="2"/>
  <c r="N284" i="2"/>
  <c r="M284" i="2"/>
  <c r="N283" i="2"/>
  <c r="M283" i="2"/>
  <c r="N282" i="2"/>
  <c r="M282" i="2"/>
  <c r="N281" i="2"/>
  <c r="M281" i="2"/>
  <c r="N280" i="2"/>
  <c r="M280" i="2"/>
  <c r="N279" i="2"/>
  <c r="M279" i="2"/>
  <c r="N278" i="2"/>
  <c r="M278" i="2"/>
  <c r="N277" i="2"/>
  <c r="M277" i="2"/>
  <c r="N276" i="2"/>
  <c r="M276" i="2"/>
  <c r="N275" i="2"/>
  <c r="M275" i="2"/>
  <c r="N274" i="2"/>
  <c r="M274" i="2"/>
  <c r="N273" i="2"/>
  <c r="M273" i="2"/>
  <c r="N272" i="2"/>
  <c r="M272" i="2"/>
  <c r="N271" i="2"/>
  <c r="M271" i="2"/>
  <c r="N270" i="2"/>
  <c r="M270" i="2"/>
  <c r="N269" i="2"/>
  <c r="M269" i="2"/>
  <c r="N268" i="2"/>
  <c r="M268" i="2"/>
  <c r="N267" i="2"/>
  <c r="M267" i="2"/>
  <c r="N266" i="2"/>
  <c r="M266" i="2"/>
  <c r="N265" i="2"/>
  <c r="M265" i="2"/>
  <c r="N264" i="2"/>
  <c r="M264" i="2"/>
  <c r="N263" i="2"/>
  <c r="M263" i="2"/>
  <c r="N262" i="2"/>
  <c r="M262" i="2"/>
  <c r="N261" i="2"/>
  <c r="M261" i="2"/>
  <c r="N260" i="2"/>
  <c r="M260" i="2"/>
  <c r="N259" i="2"/>
  <c r="M259" i="2"/>
  <c r="N258" i="2"/>
  <c r="M258" i="2"/>
  <c r="N257" i="2"/>
  <c r="M257" i="2"/>
  <c r="N256" i="2"/>
  <c r="M256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3" i="2"/>
  <c r="M233" i="2"/>
  <c r="N232" i="2"/>
  <c r="M232" i="2"/>
  <c r="N231" i="2"/>
  <c r="M231" i="2"/>
  <c r="N230" i="2"/>
  <c r="M230" i="2"/>
  <c r="N229" i="2"/>
  <c r="M229" i="2"/>
  <c r="N228" i="2"/>
  <c r="M228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3" i="2"/>
  <c r="M193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M381" i="2" s="1"/>
  <c r="L383" i="2" s="1"/>
  <c r="N2" i="2"/>
  <c r="N381" i="2" s="1"/>
  <c r="L384" i="2" s="1"/>
  <c r="M2" i="2"/>
  <c r="I1841" i="1"/>
  <c r="N1840" i="1"/>
  <c r="M1840" i="1"/>
  <c r="N1839" i="1"/>
  <c r="M1839" i="1"/>
  <c r="N1838" i="1"/>
  <c r="M1838" i="1"/>
  <c r="N1837" i="1"/>
  <c r="M1837" i="1"/>
  <c r="N1836" i="1"/>
  <c r="M1836" i="1"/>
  <c r="N1835" i="1"/>
  <c r="M1835" i="1"/>
  <c r="N1834" i="1"/>
  <c r="M1834" i="1"/>
  <c r="N1833" i="1"/>
  <c r="M1833" i="1"/>
  <c r="N1832" i="1"/>
  <c r="M1832" i="1"/>
  <c r="N1831" i="1"/>
  <c r="M1831" i="1"/>
  <c r="N1830" i="1"/>
  <c r="M1830" i="1"/>
  <c r="N1829" i="1"/>
  <c r="M1829" i="1"/>
  <c r="N1828" i="1"/>
  <c r="M1828" i="1"/>
  <c r="N1827" i="1"/>
  <c r="M1827" i="1"/>
  <c r="N1826" i="1"/>
  <c r="M1826" i="1"/>
  <c r="N1825" i="1"/>
  <c r="M1825" i="1"/>
  <c r="N1824" i="1"/>
  <c r="M1824" i="1"/>
  <c r="N1823" i="1"/>
  <c r="M1823" i="1"/>
  <c r="N1822" i="1"/>
  <c r="M1822" i="1"/>
  <c r="N1821" i="1"/>
  <c r="M1821" i="1"/>
  <c r="N1820" i="1"/>
  <c r="M1820" i="1"/>
  <c r="N1819" i="1"/>
  <c r="M1819" i="1"/>
  <c r="N1818" i="1"/>
  <c r="M1818" i="1"/>
  <c r="N1817" i="1"/>
  <c r="M1817" i="1"/>
  <c r="N1816" i="1"/>
  <c r="M1816" i="1"/>
  <c r="N1815" i="1"/>
  <c r="M1815" i="1"/>
  <c r="N1814" i="1"/>
  <c r="M1814" i="1"/>
  <c r="N1813" i="1"/>
  <c r="M1813" i="1"/>
  <c r="N1812" i="1"/>
  <c r="M1812" i="1"/>
  <c r="N1811" i="1"/>
  <c r="M1811" i="1"/>
  <c r="N1810" i="1"/>
  <c r="M1810" i="1"/>
  <c r="N1809" i="1"/>
  <c r="M1809" i="1"/>
  <c r="N1808" i="1"/>
  <c r="M1808" i="1"/>
  <c r="N1807" i="1"/>
  <c r="M1807" i="1"/>
  <c r="N1806" i="1"/>
  <c r="M1806" i="1"/>
  <c r="N1805" i="1"/>
  <c r="M1805" i="1"/>
  <c r="N1804" i="1"/>
  <c r="M1804" i="1"/>
  <c r="N1803" i="1"/>
  <c r="M1803" i="1"/>
  <c r="N1802" i="1"/>
  <c r="M1802" i="1"/>
  <c r="N1801" i="1"/>
  <c r="M1801" i="1"/>
  <c r="N1800" i="1"/>
  <c r="M1800" i="1"/>
  <c r="N1799" i="1"/>
  <c r="M1799" i="1"/>
  <c r="N1798" i="1"/>
  <c r="M1798" i="1"/>
  <c r="N1797" i="1"/>
  <c r="M1797" i="1"/>
  <c r="N1796" i="1"/>
  <c r="M1796" i="1"/>
  <c r="N1795" i="1"/>
  <c r="M1795" i="1"/>
  <c r="N1794" i="1"/>
  <c r="M1794" i="1"/>
  <c r="N1793" i="1"/>
  <c r="M1793" i="1"/>
  <c r="N1792" i="1"/>
  <c r="M1792" i="1"/>
  <c r="N1791" i="1"/>
  <c r="M1791" i="1"/>
  <c r="N1790" i="1"/>
  <c r="M1790" i="1"/>
  <c r="N1789" i="1"/>
  <c r="M1789" i="1"/>
  <c r="N1788" i="1"/>
  <c r="M1788" i="1"/>
  <c r="N1787" i="1"/>
  <c r="M1787" i="1"/>
  <c r="N1786" i="1"/>
  <c r="M1786" i="1"/>
  <c r="N1785" i="1"/>
  <c r="M1785" i="1"/>
  <c r="N1784" i="1"/>
  <c r="M1784" i="1"/>
  <c r="N1783" i="1"/>
  <c r="M1783" i="1"/>
  <c r="N1782" i="1"/>
  <c r="M1782" i="1"/>
  <c r="N1781" i="1"/>
  <c r="M1781" i="1"/>
  <c r="N1780" i="1"/>
  <c r="M1780" i="1"/>
  <c r="N1779" i="1"/>
  <c r="M1779" i="1"/>
  <c r="N1778" i="1"/>
  <c r="M1778" i="1"/>
  <c r="N1777" i="1"/>
  <c r="M1777" i="1"/>
  <c r="N1776" i="1"/>
  <c r="M1776" i="1"/>
  <c r="N1775" i="1"/>
  <c r="M1775" i="1"/>
  <c r="N1774" i="1"/>
  <c r="M1774" i="1"/>
  <c r="N1773" i="1"/>
  <c r="M1773" i="1"/>
  <c r="N1772" i="1"/>
  <c r="M1772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65" i="1"/>
  <c r="M1765" i="1"/>
  <c r="N1764" i="1"/>
  <c r="M1764" i="1"/>
  <c r="N1763" i="1"/>
  <c r="M1763" i="1"/>
  <c r="N1762" i="1"/>
  <c r="M1762" i="1"/>
  <c r="N1761" i="1"/>
  <c r="M1761" i="1"/>
  <c r="N1760" i="1"/>
  <c r="M1760" i="1"/>
  <c r="N1759" i="1"/>
  <c r="M1759" i="1"/>
  <c r="N1758" i="1"/>
  <c r="M1758" i="1"/>
  <c r="N1757" i="1"/>
  <c r="M1757" i="1"/>
  <c r="N1756" i="1"/>
  <c r="M1756" i="1"/>
  <c r="N1755" i="1"/>
  <c r="M1755" i="1"/>
  <c r="N1754" i="1"/>
  <c r="M1754" i="1"/>
  <c r="N1753" i="1"/>
  <c r="M1753" i="1"/>
  <c r="N1752" i="1"/>
  <c r="M1752" i="1"/>
  <c r="N1751" i="1"/>
  <c r="M1751" i="1"/>
  <c r="N1750" i="1"/>
  <c r="M1750" i="1"/>
  <c r="N1749" i="1"/>
  <c r="M1749" i="1"/>
  <c r="N1748" i="1"/>
  <c r="M1748" i="1"/>
  <c r="N1747" i="1"/>
  <c r="M1747" i="1"/>
  <c r="N1746" i="1"/>
  <c r="M1746" i="1"/>
  <c r="N1745" i="1"/>
  <c r="M1745" i="1"/>
  <c r="N1744" i="1"/>
  <c r="M1744" i="1"/>
  <c r="N1743" i="1"/>
  <c r="M1743" i="1"/>
  <c r="N1742" i="1"/>
  <c r="M1742" i="1"/>
  <c r="N1741" i="1"/>
  <c r="M1741" i="1"/>
  <c r="N1740" i="1"/>
  <c r="M1740" i="1"/>
  <c r="N1739" i="1"/>
  <c r="M1739" i="1"/>
  <c r="N1738" i="1"/>
  <c r="M1738" i="1"/>
  <c r="N1737" i="1"/>
  <c r="M1737" i="1"/>
  <c r="N1736" i="1"/>
  <c r="M1736" i="1"/>
  <c r="N1735" i="1"/>
  <c r="M1735" i="1"/>
  <c r="N1734" i="1"/>
  <c r="M1734" i="1"/>
  <c r="N1733" i="1"/>
  <c r="M1733" i="1"/>
  <c r="N1732" i="1"/>
  <c r="M1732" i="1"/>
  <c r="N1731" i="1"/>
  <c r="M1731" i="1"/>
  <c r="N1730" i="1"/>
  <c r="M1730" i="1"/>
  <c r="N1729" i="1"/>
  <c r="M1729" i="1"/>
  <c r="N1728" i="1"/>
  <c r="M1728" i="1"/>
  <c r="N1727" i="1"/>
  <c r="M1727" i="1"/>
  <c r="N1726" i="1"/>
  <c r="M1726" i="1"/>
  <c r="N1725" i="1"/>
  <c r="M1725" i="1"/>
  <c r="N1724" i="1"/>
  <c r="M1724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N1707" i="1"/>
  <c r="M1707" i="1"/>
  <c r="N1706" i="1"/>
  <c r="M1706" i="1"/>
  <c r="N1705" i="1"/>
  <c r="M1705" i="1"/>
  <c r="N1704" i="1"/>
  <c r="M1704" i="1"/>
  <c r="N1703" i="1"/>
  <c r="M1703" i="1"/>
  <c r="N1702" i="1"/>
  <c r="M1702" i="1"/>
  <c r="N1701" i="1"/>
  <c r="M1701" i="1"/>
  <c r="N1700" i="1"/>
  <c r="M1700" i="1"/>
  <c r="N1699" i="1"/>
  <c r="M1699" i="1"/>
  <c r="N1698" i="1"/>
  <c r="M1698" i="1"/>
  <c r="N1697" i="1"/>
  <c r="M1697" i="1"/>
  <c r="N1696" i="1"/>
  <c r="M1696" i="1"/>
  <c r="N1695" i="1"/>
  <c r="M1695" i="1"/>
  <c r="N1694" i="1"/>
  <c r="M1694" i="1"/>
  <c r="N1693" i="1"/>
  <c r="M1693" i="1"/>
  <c r="N1692" i="1"/>
  <c r="M1692" i="1"/>
  <c r="N1691" i="1"/>
  <c r="M1691" i="1"/>
  <c r="N1690" i="1"/>
  <c r="M1690" i="1"/>
  <c r="N1689" i="1"/>
  <c r="M1689" i="1"/>
  <c r="N1688" i="1"/>
  <c r="M1688" i="1"/>
  <c r="N1687" i="1"/>
  <c r="M1687" i="1"/>
  <c r="N1686" i="1"/>
  <c r="M1686" i="1"/>
  <c r="N1685" i="1"/>
  <c r="M1685" i="1"/>
  <c r="N1684" i="1"/>
  <c r="M1684" i="1"/>
  <c r="N1683" i="1"/>
  <c r="M1683" i="1"/>
  <c r="N1682" i="1"/>
  <c r="M1682" i="1"/>
  <c r="N1681" i="1"/>
  <c r="M1681" i="1"/>
  <c r="N1680" i="1"/>
  <c r="M1680" i="1"/>
  <c r="N1679" i="1"/>
  <c r="M1679" i="1"/>
  <c r="N1678" i="1"/>
  <c r="M1678" i="1"/>
  <c r="N1677" i="1"/>
  <c r="M1677" i="1"/>
  <c r="N1676" i="1"/>
  <c r="M1676" i="1"/>
  <c r="N1675" i="1"/>
  <c r="M1675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7" i="1"/>
  <c r="M1667" i="1"/>
  <c r="N1666" i="1"/>
  <c r="M1666" i="1"/>
  <c r="N1665" i="1"/>
  <c r="M1665" i="1"/>
  <c r="N1664" i="1"/>
  <c r="M1664" i="1"/>
  <c r="N1663" i="1"/>
  <c r="M1663" i="1"/>
  <c r="N1662" i="1"/>
  <c r="M1662" i="1"/>
  <c r="N1661" i="1"/>
  <c r="M1661" i="1"/>
  <c r="N1660" i="1"/>
  <c r="M1660" i="1"/>
  <c r="N1659" i="1"/>
  <c r="M1659" i="1"/>
  <c r="N1658" i="1"/>
  <c r="M1658" i="1"/>
  <c r="N1657" i="1"/>
  <c r="M1657" i="1"/>
  <c r="N1656" i="1"/>
  <c r="M1656" i="1"/>
  <c r="N1655" i="1"/>
  <c r="M1655" i="1"/>
  <c r="N1654" i="1"/>
  <c r="M1654" i="1"/>
  <c r="N1653" i="1"/>
  <c r="M1653" i="1"/>
  <c r="N1652" i="1"/>
  <c r="M1652" i="1"/>
  <c r="N1651" i="1"/>
  <c r="M1651" i="1"/>
  <c r="N1650" i="1"/>
  <c r="M1650" i="1"/>
  <c r="N1649" i="1"/>
  <c r="M1649" i="1"/>
  <c r="N1648" i="1"/>
  <c r="M1648" i="1"/>
  <c r="N1647" i="1"/>
  <c r="M1647" i="1"/>
  <c r="N1646" i="1"/>
  <c r="M1646" i="1"/>
  <c r="N1645" i="1"/>
  <c r="M1645" i="1"/>
  <c r="N1644" i="1"/>
  <c r="M1644" i="1"/>
  <c r="N1643" i="1"/>
  <c r="M1643" i="1"/>
  <c r="N1642" i="1"/>
  <c r="M1642" i="1"/>
  <c r="N1641" i="1"/>
  <c r="M1641" i="1"/>
  <c r="N1640" i="1"/>
  <c r="M1640" i="1"/>
  <c r="N1639" i="1"/>
  <c r="M1639" i="1"/>
  <c r="N1638" i="1"/>
  <c r="M1638" i="1"/>
  <c r="N1637" i="1"/>
  <c r="M1637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9" i="1"/>
  <c r="M1629" i="1"/>
  <c r="N1628" i="1"/>
  <c r="M1628" i="1"/>
  <c r="N1627" i="1"/>
  <c r="M1627" i="1"/>
  <c r="N1626" i="1"/>
  <c r="M1626" i="1"/>
  <c r="N1625" i="1"/>
  <c r="M1625" i="1"/>
  <c r="N1624" i="1"/>
  <c r="M1624" i="1"/>
  <c r="N1623" i="1"/>
  <c r="M1623" i="1"/>
  <c r="N1622" i="1"/>
  <c r="M1622" i="1"/>
  <c r="N1621" i="1"/>
  <c r="M1621" i="1"/>
  <c r="N1620" i="1"/>
  <c r="M1620" i="1"/>
  <c r="N1619" i="1"/>
  <c r="M1619" i="1"/>
  <c r="N1618" i="1"/>
  <c r="M1618" i="1"/>
  <c r="N1617" i="1"/>
  <c r="M1617" i="1"/>
  <c r="N1616" i="1"/>
  <c r="M1616" i="1"/>
  <c r="N1615" i="1"/>
  <c r="M1615" i="1"/>
  <c r="N1614" i="1"/>
  <c r="M1614" i="1"/>
  <c r="N1613" i="1"/>
  <c r="M1613" i="1"/>
  <c r="N1612" i="1"/>
  <c r="M1612" i="1"/>
  <c r="N1611" i="1"/>
  <c r="M1611" i="1"/>
  <c r="N1610" i="1"/>
  <c r="M1610" i="1"/>
  <c r="N1609" i="1"/>
  <c r="M1609" i="1"/>
  <c r="N1608" i="1"/>
  <c r="M1608" i="1"/>
  <c r="N1607" i="1"/>
  <c r="M1607" i="1"/>
  <c r="N1606" i="1"/>
  <c r="M1606" i="1"/>
  <c r="N1605" i="1"/>
  <c r="M1605" i="1"/>
  <c r="N1604" i="1"/>
  <c r="M1604" i="1"/>
  <c r="N1603" i="1"/>
  <c r="M1603" i="1"/>
  <c r="N1602" i="1"/>
  <c r="M1602" i="1"/>
  <c r="N1601" i="1"/>
  <c r="M1601" i="1"/>
  <c r="N1600" i="1"/>
  <c r="M1600" i="1"/>
  <c r="N1599" i="1"/>
  <c r="M1599" i="1"/>
  <c r="N1598" i="1"/>
  <c r="M1598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91" i="1"/>
  <c r="M1591" i="1"/>
  <c r="N1590" i="1"/>
  <c r="M1590" i="1"/>
  <c r="N1589" i="1"/>
  <c r="M1589" i="1"/>
  <c r="N1588" i="1"/>
  <c r="M1588" i="1"/>
  <c r="N1587" i="1"/>
  <c r="M1587" i="1"/>
  <c r="N1586" i="1"/>
  <c r="M1586" i="1"/>
  <c r="N1585" i="1"/>
  <c r="M1585" i="1"/>
  <c r="N1584" i="1"/>
  <c r="M1584" i="1"/>
  <c r="N1583" i="1"/>
  <c r="M1583" i="1"/>
  <c r="N1582" i="1"/>
  <c r="M1582" i="1"/>
  <c r="N1581" i="1"/>
  <c r="M1581" i="1"/>
  <c r="N1580" i="1"/>
  <c r="M1580" i="1"/>
  <c r="N1579" i="1"/>
  <c r="M1579" i="1"/>
  <c r="N1578" i="1"/>
  <c r="M1578" i="1"/>
  <c r="N1577" i="1"/>
  <c r="M1577" i="1"/>
  <c r="N1576" i="1"/>
  <c r="M1576" i="1"/>
  <c r="N1575" i="1"/>
  <c r="M1575" i="1"/>
  <c r="N1574" i="1"/>
  <c r="M1574" i="1"/>
  <c r="N1573" i="1"/>
  <c r="M1573" i="1"/>
  <c r="N1572" i="1"/>
  <c r="M1572" i="1"/>
  <c r="N1571" i="1"/>
  <c r="M1571" i="1"/>
  <c r="N1570" i="1"/>
  <c r="M1570" i="1"/>
  <c r="N1569" i="1"/>
  <c r="M1569" i="1"/>
  <c r="N1568" i="1"/>
  <c r="M1568" i="1"/>
  <c r="N1567" i="1"/>
  <c r="M1567" i="1"/>
  <c r="N1566" i="1"/>
  <c r="M1566" i="1"/>
  <c r="N1565" i="1"/>
  <c r="M1565" i="1"/>
  <c r="N1564" i="1"/>
  <c r="M1564" i="1"/>
  <c r="N1563" i="1"/>
  <c r="M1563" i="1"/>
  <c r="N1562" i="1"/>
  <c r="M1562" i="1"/>
  <c r="N1561" i="1"/>
  <c r="M1561" i="1"/>
  <c r="N1560" i="1"/>
  <c r="M1560" i="1"/>
  <c r="N1559" i="1"/>
  <c r="M1559" i="1"/>
  <c r="N1558" i="1"/>
  <c r="M1558" i="1"/>
  <c r="N1557" i="1"/>
  <c r="M1557" i="1"/>
  <c r="N1556" i="1"/>
  <c r="M1556" i="1"/>
  <c r="N1555" i="1"/>
  <c r="M1555" i="1"/>
  <c r="N1554" i="1"/>
  <c r="M1554" i="1"/>
  <c r="N1553" i="1"/>
  <c r="M1553" i="1"/>
  <c r="N1552" i="1"/>
  <c r="M1552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20" i="1"/>
  <c r="M1520" i="1"/>
  <c r="N1519" i="1"/>
  <c r="M1519" i="1"/>
  <c r="N1518" i="1"/>
  <c r="M1518" i="1"/>
  <c r="N1517" i="1"/>
  <c r="M1517" i="1"/>
  <c r="N1516" i="1"/>
  <c r="M1516" i="1"/>
  <c r="N1515" i="1"/>
  <c r="M1515" i="1"/>
  <c r="N1514" i="1"/>
  <c r="M1514" i="1"/>
  <c r="N1513" i="1"/>
  <c r="M1513" i="1"/>
  <c r="N1512" i="1"/>
  <c r="M1512" i="1"/>
  <c r="N1511" i="1"/>
  <c r="M1511" i="1"/>
  <c r="N1510" i="1"/>
  <c r="M1510" i="1"/>
  <c r="N1509" i="1"/>
  <c r="M1509" i="1"/>
  <c r="N1508" i="1"/>
  <c r="M1508" i="1"/>
  <c r="N1507" i="1"/>
  <c r="M1507" i="1"/>
  <c r="N1506" i="1"/>
  <c r="M1506" i="1"/>
  <c r="N1505" i="1"/>
  <c r="M1505" i="1"/>
  <c r="N1504" i="1"/>
  <c r="M1504" i="1"/>
  <c r="N1503" i="1"/>
  <c r="M1503" i="1"/>
  <c r="N1502" i="1"/>
  <c r="M1502" i="1"/>
  <c r="N1501" i="1"/>
  <c r="M1501" i="1"/>
  <c r="N1500" i="1"/>
  <c r="M1500" i="1"/>
  <c r="N1499" i="1"/>
  <c r="M1499" i="1"/>
  <c r="N1498" i="1"/>
  <c r="M1498" i="1"/>
  <c r="N1497" i="1"/>
  <c r="M1497" i="1"/>
  <c r="N1496" i="1"/>
  <c r="M1496" i="1"/>
  <c r="N1495" i="1"/>
  <c r="M1495" i="1"/>
  <c r="N1494" i="1"/>
  <c r="M1494" i="1"/>
  <c r="N1493" i="1"/>
  <c r="M1493" i="1"/>
  <c r="N1492" i="1"/>
  <c r="M1492" i="1"/>
  <c r="N1491" i="1"/>
  <c r="M1491" i="1"/>
  <c r="N1490" i="1"/>
  <c r="M1490" i="1"/>
  <c r="N1489" i="1"/>
  <c r="M1489" i="1"/>
  <c r="N1488" i="1"/>
  <c r="M1488" i="1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N1481" i="1"/>
  <c r="M1481" i="1"/>
  <c r="N1480" i="1"/>
  <c r="M1480" i="1"/>
  <c r="N1479" i="1"/>
  <c r="M1479" i="1"/>
  <c r="N1478" i="1"/>
  <c r="M1478" i="1"/>
  <c r="N1477" i="1"/>
  <c r="M1477" i="1"/>
  <c r="N1476" i="1"/>
  <c r="M1476" i="1"/>
  <c r="N1475" i="1"/>
  <c r="M1475" i="1"/>
  <c r="N1474" i="1"/>
  <c r="M1474" i="1"/>
  <c r="N1473" i="1"/>
  <c r="M1473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N1461" i="1"/>
  <c r="M1461" i="1"/>
  <c r="N1460" i="1"/>
  <c r="M1460" i="1"/>
  <c r="N1459" i="1"/>
  <c r="M1459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N1432" i="1"/>
  <c r="M1432" i="1"/>
  <c r="N1431" i="1"/>
  <c r="M1431" i="1"/>
  <c r="N1430" i="1"/>
  <c r="M1430" i="1"/>
  <c r="N1429" i="1"/>
  <c r="M1429" i="1"/>
  <c r="N1428" i="1"/>
  <c r="M1428" i="1"/>
  <c r="N1427" i="1"/>
  <c r="M1427" i="1"/>
  <c r="N1426" i="1"/>
  <c r="M1426" i="1"/>
  <c r="N1425" i="1"/>
  <c r="M1425" i="1"/>
  <c r="N1424" i="1"/>
  <c r="M1424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N1841" i="1" s="1"/>
  <c r="K1843" i="1" s="1"/>
  <c r="M2" i="1"/>
  <c r="M1841" i="1" s="1"/>
  <c r="K1842" i="1" s="1"/>
</calcChain>
</file>

<file path=xl/sharedStrings.xml><?xml version="1.0" encoding="utf-8"?>
<sst xmlns="http://schemas.openxmlformats.org/spreadsheetml/2006/main" count="18476" uniqueCount="4165">
  <si>
    <t>Unita Organizzativa</t>
  </si>
  <si>
    <t>Fornitore in fattura</t>
  </si>
  <si>
    <t>Codice Fiscale Fornitore in fattura</t>
  </si>
  <si>
    <t>Data emissione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</si>
  <si>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</si>
  <si>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</si>
  <si>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</si>
  <si>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</si>
  <si>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</si>
  <si>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</si>
  <si>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(J-H)*</t>
  </si>
  <si>
    <t>Giorni di pagamento (J-E)*</t>
  </si>
  <si>
    <t>giorni ritardo ponderati</t>
  </si>
  <si>
    <t>giorni pagamento  ponderati</t>
  </si>
  <si>
    <t>* Al calcolo verranno sottratti, se presenti, i giorni di sospensione</t>
  </si>
  <si>
    <t>BFHQIQ</t>
  </si>
  <si>
    <t>DOCTOR SHOP S.R.L.</t>
  </si>
  <si>
    <t>'04760660961'</t>
  </si>
  <si>
    <t>'1896403911'</t>
  </si>
  <si>
    <t xml:space="preserve">'42210/V </t>
  </si>
  <si>
    <t>MARUCCI ADRIANA SAS DI TICA' MARY &amp; C.</t>
  </si>
  <si>
    <t>'01264550508'</t>
  </si>
  <si>
    <t>'1803933969'</t>
  </si>
  <si>
    <t xml:space="preserve">'03/21 </t>
  </si>
  <si>
    <t>SANITEL SRL</t>
  </si>
  <si>
    <t>'03812330482'</t>
  </si>
  <si>
    <t>'1903920644'</t>
  </si>
  <si>
    <t xml:space="preserve">'FP20190000123 </t>
  </si>
  <si>
    <t>SOLE DI VETRO S.R.L. UNIPERSONALE</t>
  </si>
  <si>
    <t>'05497460963'</t>
  </si>
  <si>
    <t>'1644441321'</t>
  </si>
  <si>
    <t xml:space="preserve">'FPA 5/19 </t>
  </si>
  <si>
    <t>PARDI SNC DI PARDI FABIO E MASSIMO</t>
  </si>
  <si>
    <t>'01226870507'</t>
  </si>
  <si>
    <t>'1801827476'</t>
  </si>
  <si>
    <t xml:space="preserve">'FV/1863 </t>
  </si>
  <si>
    <t>DIGI PROJECT S.N.C.</t>
  </si>
  <si>
    <t>'02123990208'</t>
  </si>
  <si>
    <t>'2029323710'</t>
  </si>
  <si>
    <t xml:space="preserve">'476/2019 </t>
  </si>
  <si>
    <t>CQRRK7</t>
  </si>
  <si>
    <t>IDEALCOOP SOCIETA' COOPERATIVA SOCIALE ONLUS</t>
  </si>
  <si>
    <t>'00966230500'</t>
  </si>
  <si>
    <t>'150476498'</t>
  </si>
  <si>
    <t xml:space="preserve">'1216 </t>
  </si>
  <si>
    <t>TI FORMA S.R.L.</t>
  </si>
  <si>
    <t>'04633850484'</t>
  </si>
  <si>
    <t>'1611530514'</t>
  </si>
  <si>
    <t xml:space="preserve">'769 </t>
  </si>
  <si>
    <t>'1074107439'</t>
  </si>
  <si>
    <t xml:space="preserve">'1164 </t>
  </si>
  <si>
    <t>'1577836379'</t>
  </si>
  <si>
    <t xml:space="preserve">'1649 </t>
  </si>
  <si>
    <t>DAY RISTOSERVICE S.P.A</t>
  </si>
  <si>
    <t>'03543000370'</t>
  </si>
  <si>
    <t>'927966443'</t>
  </si>
  <si>
    <t xml:space="preserve">'V0-45610 </t>
  </si>
  <si>
    <t>'512715229'</t>
  </si>
  <si>
    <t xml:space="preserve">'361 </t>
  </si>
  <si>
    <t>TEMPOR S.P.A.</t>
  </si>
  <si>
    <t>'12015820157'</t>
  </si>
  <si>
    <t>'132919952'</t>
  </si>
  <si>
    <t xml:space="preserve">'17430 </t>
  </si>
  <si>
    <t>'700700503'</t>
  </si>
  <si>
    <t xml:space="preserve">'638 </t>
  </si>
  <si>
    <t>'1577839951'</t>
  </si>
  <si>
    <t xml:space="preserve">'1650 </t>
  </si>
  <si>
    <t>CNA SERVIZI AREZZO S.C.R.L.</t>
  </si>
  <si>
    <t>'00178000519'</t>
  </si>
  <si>
    <t>'1357204291'</t>
  </si>
  <si>
    <t xml:space="preserve">'000049/83 </t>
  </si>
  <si>
    <t>'1468454608'</t>
  </si>
  <si>
    <t xml:space="preserve">'1522 </t>
  </si>
  <si>
    <t>Andromeda Informatica Srl</t>
  </si>
  <si>
    <t>'03018230155'</t>
  </si>
  <si>
    <t>'430307649'</t>
  </si>
  <si>
    <t xml:space="preserve">'1 </t>
  </si>
  <si>
    <t>'1227852768'</t>
  </si>
  <si>
    <t xml:space="preserve">'1385 </t>
  </si>
  <si>
    <t>'335792174'</t>
  </si>
  <si>
    <t xml:space="preserve">'142 </t>
  </si>
  <si>
    <t>'1442114892'</t>
  </si>
  <si>
    <t xml:space="preserve">'V0-71338 </t>
  </si>
  <si>
    <t>ISTITUTO POLIGRAFICO E ZECCA DELLO STATO S.p.A.</t>
  </si>
  <si>
    <t>'00399810589'</t>
  </si>
  <si>
    <t>'1949089105'</t>
  </si>
  <si>
    <t xml:space="preserve">'1219011377 </t>
  </si>
  <si>
    <t>Converge S.p.A.</t>
  </si>
  <si>
    <t>'04472901000'</t>
  </si>
  <si>
    <t>'1023717674'</t>
  </si>
  <si>
    <t xml:space="preserve">'19305547 </t>
  </si>
  <si>
    <t>DESIG ITALIA SRL</t>
  </si>
  <si>
    <t>'05174780659'</t>
  </si>
  <si>
    <t>'1756929858'</t>
  </si>
  <si>
    <t xml:space="preserve">'176E </t>
  </si>
  <si>
    <t>OFFICINE PAPAGE</t>
  </si>
  <si>
    <t>'01989700461'</t>
  </si>
  <si>
    <t>'2148508555'</t>
  </si>
  <si>
    <t xml:space="preserve">'FATTPA 5_19 </t>
  </si>
  <si>
    <t>'146652403'</t>
  </si>
  <si>
    <t xml:space="preserve">'V0-373 </t>
  </si>
  <si>
    <t>Bianco e Associati SRL</t>
  </si>
  <si>
    <t>'12196281005'</t>
  </si>
  <si>
    <t>'189504066'</t>
  </si>
  <si>
    <t xml:space="preserve">'FATTPA 13_19 </t>
  </si>
  <si>
    <t>'827557059'</t>
  </si>
  <si>
    <t xml:space="preserve">'4839 </t>
  </si>
  <si>
    <t>Larderello Mare s.c.a r.l.</t>
  </si>
  <si>
    <t>'00332710508'</t>
  </si>
  <si>
    <t>'622966411'</t>
  </si>
  <si>
    <t xml:space="preserve">'300008 </t>
  </si>
  <si>
    <t>Xerox Spa</t>
  </si>
  <si>
    <t>'00747880151'</t>
  </si>
  <si>
    <t>'1003542373'</t>
  </si>
  <si>
    <t xml:space="preserve">'190006961 /G </t>
  </si>
  <si>
    <t>'1788923542'</t>
  </si>
  <si>
    <t xml:space="preserve">'1983 </t>
  </si>
  <si>
    <t>'139624850'</t>
  </si>
  <si>
    <t xml:space="preserve">'27 </t>
  </si>
  <si>
    <t>'417593537'</t>
  </si>
  <si>
    <t xml:space="preserve">'300003 </t>
  </si>
  <si>
    <t>'133866574'</t>
  </si>
  <si>
    <t xml:space="preserve">'24 </t>
  </si>
  <si>
    <t>'417755439'</t>
  </si>
  <si>
    <t xml:space="preserve">'300002 </t>
  </si>
  <si>
    <t>ETRURIA P.A. SRL</t>
  </si>
  <si>
    <t>'05883740481'</t>
  </si>
  <si>
    <t>'1145058549'</t>
  </si>
  <si>
    <t xml:space="preserve">'191/00003 </t>
  </si>
  <si>
    <t>MAGGIOLI SPA</t>
  </si>
  <si>
    <t>'06188330150'</t>
  </si>
  <si>
    <t>'240876291'</t>
  </si>
  <si>
    <t xml:space="preserve">'0002102656 </t>
  </si>
  <si>
    <t>CNA SERVIZI AREZZO SCRL</t>
  </si>
  <si>
    <t>'134791758'</t>
  </si>
  <si>
    <t xml:space="preserve">'000107/83 ENTI </t>
  </si>
  <si>
    <t>IGEAMED SRL</t>
  </si>
  <si>
    <t>'05111821004'</t>
  </si>
  <si>
    <t>'1925188247'</t>
  </si>
  <si>
    <t xml:space="preserve">'2630/2019 </t>
  </si>
  <si>
    <t>'133214750'</t>
  </si>
  <si>
    <t xml:space="preserve">'1055 </t>
  </si>
  <si>
    <t>CEL NETWORK SRL</t>
  </si>
  <si>
    <t>'01913760680'</t>
  </si>
  <si>
    <t>'473203630'</t>
  </si>
  <si>
    <t xml:space="preserve">'510 </t>
  </si>
  <si>
    <t>'1925199153'</t>
  </si>
  <si>
    <t xml:space="preserve">'2628/2019 </t>
  </si>
  <si>
    <t>EUROGRAF SRL</t>
  </si>
  <si>
    <t>'00808320527'</t>
  </si>
  <si>
    <t>'1128590934'</t>
  </si>
  <si>
    <t xml:space="preserve">'4/01 </t>
  </si>
  <si>
    <t>T.T. TECNOSISTEMI S.P.A.</t>
  </si>
  <si>
    <t>'03509620484'</t>
  </si>
  <si>
    <t>'441409038'</t>
  </si>
  <si>
    <t xml:space="preserve">'2000 </t>
  </si>
  <si>
    <t>BELLUCCI SPA</t>
  </si>
  <si>
    <t>'02044780019'</t>
  </si>
  <si>
    <t>'1995435273'</t>
  </si>
  <si>
    <t xml:space="preserve">'4/984 </t>
  </si>
  <si>
    <t>SOCIETÃ  COOPERATIVA SOCIALE MICROSTORIA</t>
  </si>
  <si>
    <t>'01371740497'</t>
  </si>
  <si>
    <t>'140232091'</t>
  </si>
  <si>
    <t xml:space="preserve">'262 </t>
  </si>
  <si>
    <t>LEGALSTUDIO ASSOCIAZIONE PROFESSIONALE AVV.TI LUCA MARRA E LUCA GREMIGNI</t>
  </si>
  <si>
    <t>'02132280500'</t>
  </si>
  <si>
    <t>'1076389254'</t>
  </si>
  <si>
    <t xml:space="preserve">'25/1 </t>
  </si>
  <si>
    <t>'1606456457'</t>
  </si>
  <si>
    <t xml:space="preserve">'300018 </t>
  </si>
  <si>
    <t>RISTE srl</t>
  </si>
  <si>
    <t>'00934020421'</t>
  </si>
  <si>
    <t>'574660613'</t>
  </si>
  <si>
    <t xml:space="preserve">'FVPA 19000016 </t>
  </si>
  <si>
    <t>SYNERGIE ITALIA - AGENZIA PER IL LAVORO - S.P.A.</t>
  </si>
  <si>
    <t>'07704310015'</t>
  </si>
  <si>
    <t>'1578482718'</t>
  </si>
  <si>
    <t xml:space="preserve">'42979FTE </t>
  </si>
  <si>
    <t>'1788921312'</t>
  </si>
  <si>
    <t xml:space="preserve">'1982 </t>
  </si>
  <si>
    <t>'1445932189'</t>
  </si>
  <si>
    <t xml:space="preserve">'9577 </t>
  </si>
  <si>
    <t>PERONI S.P.A.</t>
  </si>
  <si>
    <t>'00212670129'</t>
  </si>
  <si>
    <t>'516748138'</t>
  </si>
  <si>
    <t xml:space="preserve">'201980088 </t>
  </si>
  <si>
    <t>'1757095337'</t>
  </si>
  <si>
    <t xml:space="preserve">'177E </t>
  </si>
  <si>
    <t>ANCI TOSCANA</t>
  </si>
  <si>
    <t>'84033260484'</t>
  </si>
  <si>
    <t>'132418393'</t>
  </si>
  <si>
    <t xml:space="preserve">'617/01 </t>
  </si>
  <si>
    <t>COMPUTER CARE SRL</t>
  </si>
  <si>
    <t>'02266590484'</t>
  </si>
  <si>
    <t>'1854395146'</t>
  </si>
  <si>
    <t xml:space="preserve">'1055/C </t>
  </si>
  <si>
    <t>arturo bianco</t>
  </si>
  <si>
    <t>'BNCRTR54L29M100T'</t>
  </si>
  <si>
    <t>'241021611'</t>
  </si>
  <si>
    <t>'1577937056'</t>
  </si>
  <si>
    <t xml:space="preserve">'38461FTE </t>
  </si>
  <si>
    <t>GPI S.p.A.</t>
  </si>
  <si>
    <t>'01944260221'</t>
  </si>
  <si>
    <t>'1911410098'</t>
  </si>
  <si>
    <t xml:space="preserve">'            014/6164 </t>
  </si>
  <si>
    <t>'1759425697'</t>
  </si>
  <si>
    <t xml:space="preserve">'47466FTE </t>
  </si>
  <si>
    <t>KYOCERA Document Solutions Italia S.p.A.</t>
  </si>
  <si>
    <t>'01788080156'</t>
  </si>
  <si>
    <t>'1483192275'</t>
  </si>
  <si>
    <t xml:space="preserve">'1010562521 </t>
  </si>
  <si>
    <t>'622970996'</t>
  </si>
  <si>
    <t xml:space="preserve">'300010 </t>
  </si>
  <si>
    <t>'1810583193'</t>
  </si>
  <si>
    <t xml:space="preserve">'FATTPA 107_19 </t>
  </si>
  <si>
    <t>'2065023786'</t>
  </si>
  <si>
    <t xml:space="preserve">'1010581371 </t>
  </si>
  <si>
    <t>'1568817577'</t>
  </si>
  <si>
    <t xml:space="preserve">'190010735 /G </t>
  </si>
  <si>
    <t>'2169337983'</t>
  </si>
  <si>
    <t xml:space="preserve">'000098/83 </t>
  </si>
  <si>
    <t>'1962589650'</t>
  </si>
  <si>
    <t xml:space="preserve">'2168 </t>
  </si>
  <si>
    <t>'749070098'</t>
  </si>
  <si>
    <t xml:space="preserve">'000010/83 </t>
  </si>
  <si>
    <t>'700701663'</t>
  </si>
  <si>
    <t xml:space="preserve">'639 </t>
  </si>
  <si>
    <t>'2137566362'</t>
  </si>
  <si>
    <t xml:space="preserve">'2418 </t>
  </si>
  <si>
    <t>'353202667'</t>
  </si>
  <si>
    <t xml:space="preserve">'1/01 </t>
  </si>
  <si>
    <t>DIGITECH S.R.L.</t>
  </si>
  <si>
    <t>'01798140503'</t>
  </si>
  <si>
    <t>'1868964007'</t>
  </si>
  <si>
    <t xml:space="preserve">'157 </t>
  </si>
  <si>
    <t>'1467977127'</t>
  </si>
  <si>
    <t xml:space="preserve">'38182FTE </t>
  </si>
  <si>
    <t>'131337026'</t>
  </si>
  <si>
    <t xml:space="preserve">'180015055 /G </t>
  </si>
  <si>
    <t>'134791759'</t>
  </si>
  <si>
    <t xml:space="preserve">'000108/83 ENTI </t>
  </si>
  <si>
    <t>'1357316482'</t>
  </si>
  <si>
    <t xml:space="preserve">'000048/83 </t>
  </si>
  <si>
    <t>INFORDATA S.p.A.</t>
  </si>
  <si>
    <t>'00929440592'</t>
  </si>
  <si>
    <t>'1005983155'</t>
  </si>
  <si>
    <t xml:space="preserve">'91829 </t>
  </si>
  <si>
    <t>'1995495826'</t>
  </si>
  <si>
    <t xml:space="preserve">'7/01 </t>
  </si>
  <si>
    <t>Grafiche E.Gaspari S.r.l.</t>
  </si>
  <si>
    <t>'00089070403'</t>
  </si>
  <si>
    <t>'1764767313'</t>
  </si>
  <si>
    <t xml:space="preserve">'17497/S </t>
  </si>
  <si>
    <t>'463544844'</t>
  </si>
  <si>
    <t xml:space="preserve">'443/00000 </t>
  </si>
  <si>
    <t>'596084044'</t>
  </si>
  <si>
    <t xml:space="preserve">'300007 </t>
  </si>
  <si>
    <t>PA Digitale s.p.a.</t>
  </si>
  <si>
    <t>'06628860964'</t>
  </si>
  <si>
    <t>'1905672870'</t>
  </si>
  <si>
    <t xml:space="preserve">'3806/5 </t>
  </si>
  <si>
    <t>'2137567384'</t>
  </si>
  <si>
    <t xml:space="preserve">'2417 </t>
  </si>
  <si>
    <t>'516751430'</t>
  </si>
  <si>
    <t xml:space="preserve">'190003145 /G </t>
  </si>
  <si>
    <t>'1522950835'</t>
  </si>
  <si>
    <t xml:space="preserve">'1596 </t>
  </si>
  <si>
    <t>Ideabandiere S.n.c. di Marino F. e Coiro F.</t>
  </si>
  <si>
    <t>'05553870659'</t>
  </si>
  <si>
    <t>'1478286499'</t>
  </si>
  <si>
    <t xml:space="preserve">'502 </t>
  </si>
  <si>
    <t>'2169203104'</t>
  </si>
  <si>
    <t xml:space="preserve">'000097/83 </t>
  </si>
  <si>
    <t>Italware S.r.l.</t>
  </si>
  <si>
    <t>'08619670584'</t>
  </si>
  <si>
    <t>'963273303'</t>
  </si>
  <si>
    <t xml:space="preserve">'19001342 </t>
  </si>
  <si>
    <t>'1085255653'</t>
  </si>
  <si>
    <t xml:space="preserve">'91944 </t>
  </si>
  <si>
    <t>'915090193'</t>
  </si>
  <si>
    <t xml:space="preserve">'459/01 </t>
  </si>
  <si>
    <t>'671251095'</t>
  </si>
  <si>
    <t xml:space="preserve">'3587 </t>
  </si>
  <si>
    <t>S.E.S.HA DI STEFANELLI EDI</t>
  </si>
  <si>
    <t>'STFDEI74R44G843M'</t>
  </si>
  <si>
    <t>'886777526'</t>
  </si>
  <si>
    <t xml:space="preserve">'FATTPA 1_19 </t>
  </si>
  <si>
    <t>'964388722'</t>
  </si>
  <si>
    <t xml:space="preserve">'1010548008 </t>
  </si>
  <si>
    <t>ZUCCHETTI INFORMATICA SPA</t>
  </si>
  <si>
    <t>'09588050154'</t>
  </si>
  <si>
    <t>'1134918656'</t>
  </si>
  <si>
    <t xml:space="preserve">'678/PA </t>
  </si>
  <si>
    <t>'714827735'</t>
  </si>
  <si>
    <t xml:space="preserve">'488/2019 </t>
  </si>
  <si>
    <t>'467476996'</t>
  </si>
  <si>
    <t xml:space="preserve">'1647 </t>
  </si>
  <si>
    <t>'1227325872'</t>
  </si>
  <si>
    <t xml:space="preserve">'1384 </t>
  </si>
  <si>
    <t>'878725570'</t>
  </si>
  <si>
    <t xml:space="preserve">'906 </t>
  </si>
  <si>
    <t>'402704717'</t>
  </si>
  <si>
    <t xml:space="preserve">'1010529995 </t>
  </si>
  <si>
    <t>'149879310'</t>
  </si>
  <si>
    <t xml:space="preserve">'10/01 </t>
  </si>
  <si>
    <t>'631386239'</t>
  </si>
  <si>
    <t xml:space="preserve">'3/01 </t>
  </si>
  <si>
    <t>'211689333'</t>
  </si>
  <si>
    <t xml:space="preserve">'13 </t>
  </si>
  <si>
    <t>'139624446'</t>
  </si>
  <si>
    <t xml:space="preserve">'26 </t>
  </si>
  <si>
    <t>CALDARINI &amp; ASSOCIATI SOCIETA' A RESPONSABILITA' LIMITATA</t>
  </si>
  <si>
    <t>'02365460357'</t>
  </si>
  <si>
    <t>'1074684384'</t>
  </si>
  <si>
    <t xml:space="preserve">'424/19 </t>
  </si>
  <si>
    <t>'2170045692'</t>
  </si>
  <si>
    <t xml:space="preserve">'000101/83 </t>
  </si>
  <si>
    <t>'1266922608'</t>
  </si>
  <si>
    <t xml:space="preserve">'300015 </t>
  </si>
  <si>
    <t>'238045520'</t>
  </si>
  <si>
    <t xml:space="preserve">'4/37 </t>
  </si>
  <si>
    <t>APKAPPA SRL</t>
  </si>
  <si>
    <t>'08543640158'</t>
  </si>
  <si>
    <t>'348328957'</t>
  </si>
  <si>
    <t xml:space="preserve">'0002100224 </t>
  </si>
  <si>
    <t>'1074110737'</t>
  </si>
  <si>
    <t xml:space="preserve">'1161 </t>
  </si>
  <si>
    <t>'150488408'</t>
  </si>
  <si>
    <t xml:space="preserve">'1215 </t>
  </si>
  <si>
    <t>'1076466393'</t>
  </si>
  <si>
    <t xml:space="preserve">'26/1 </t>
  </si>
  <si>
    <t>L'ELETTRICA DI GARAFFI R.&amp; C.SAS</t>
  </si>
  <si>
    <t>'00905430526'</t>
  </si>
  <si>
    <t>'135396017'</t>
  </si>
  <si>
    <t xml:space="preserve">'4/36 </t>
  </si>
  <si>
    <t>'758561544'</t>
  </si>
  <si>
    <t xml:space="preserve">'465/C </t>
  </si>
  <si>
    <t>'240873007'</t>
  </si>
  <si>
    <t xml:space="preserve">'0002102655 </t>
  </si>
  <si>
    <t>'1284581194'</t>
  </si>
  <si>
    <t xml:space="preserve">'734/C </t>
  </si>
  <si>
    <t>'622975726'</t>
  </si>
  <si>
    <t xml:space="preserve">'300009 </t>
  </si>
  <si>
    <t>'1606457860'</t>
  </si>
  <si>
    <t xml:space="preserve">'300016 </t>
  </si>
  <si>
    <t>MERULA MARCO</t>
  </si>
  <si>
    <t>'MRLMRC48L19L219M'</t>
  </si>
  <si>
    <t>'732187728'</t>
  </si>
  <si>
    <t xml:space="preserve">'49/E </t>
  </si>
  <si>
    <t>'139633782'</t>
  </si>
  <si>
    <t xml:space="preserve">'28 </t>
  </si>
  <si>
    <t>'335800585'</t>
  </si>
  <si>
    <t xml:space="preserve">'141 </t>
  </si>
  <si>
    <t>CANTELLI GRAFICA SRL</t>
  </si>
  <si>
    <t>'03062790377'</t>
  </si>
  <si>
    <t>'135394792'</t>
  </si>
  <si>
    <t xml:space="preserve">'3/365 </t>
  </si>
  <si>
    <t>MPS DI POLLARI, SEDERINI &amp; C. STUDIO ASSOCIATO</t>
  </si>
  <si>
    <t>'01276120498'</t>
  </si>
  <si>
    <t>'1304714271'</t>
  </si>
  <si>
    <t xml:space="preserve">'228 </t>
  </si>
  <si>
    <t>Infocamere - Soc.Cons. di Informatica per le Camere di Commercio Italiane p.a.</t>
  </si>
  <si>
    <t>'02313821007'</t>
  </si>
  <si>
    <t>'524195352'</t>
  </si>
  <si>
    <t xml:space="preserve">'VVA/19003297 </t>
  </si>
  <si>
    <t>MPS DI POLLARI, SEDERINI  C. STUDIO ASSOCIATO</t>
  </si>
  <si>
    <t>'470226132'</t>
  </si>
  <si>
    <t xml:space="preserve">'66 </t>
  </si>
  <si>
    <t>'1196697070'</t>
  </si>
  <si>
    <t xml:space="preserve">'7995 </t>
  </si>
  <si>
    <t>'1869190567'</t>
  </si>
  <si>
    <t xml:space="preserve">'172 </t>
  </si>
  <si>
    <t>Scarafiocca Germano</t>
  </si>
  <si>
    <t>'SCRGMN59P21F522H'</t>
  </si>
  <si>
    <t>'895656708'</t>
  </si>
  <si>
    <t xml:space="preserve">'57 </t>
  </si>
  <si>
    <t>GRAFICHE UTA SNC</t>
  </si>
  <si>
    <t>'00847860509'</t>
  </si>
  <si>
    <t>'380018112'</t>
  </si>
  <si>
    <t xml:space="preserve">'25-FE </t>
  </si>
  <si>
    <t>'133214751'</t>
  </si>
  <si>
    <t xml:space="preserve">'1056 </t>
  </si>
  <si>
    <t>'389489816'</t>
  </si>
  <si>
    <t xml:space="preserve">'300001 </t>
  </si>
  <si>
    <t>REPAS LUNCH COUPON SRL</t>
  </si>
  <si>
    <t>'08122660585'</t>
  </si>
  <si>
    <t>'1923182267'</t>
  </si>
  <si>
    <t xml:space="preserve">'8293/27 </t>
  </si>
  <si>
    <t>'915106959'</t>
  </si>
  <si>
    <t xml:space="preserve">'460/01 </t>
  </si>
  <si>
    <t>'1729293309'</t>
  </si>
  <si>
    <t xml:space="preserve">'6/01 </t>
  </si>
  <si>
    <t>'1351223809'</t>
  </si>
  <si>
    <t xml:space="preserve">'5/01 </t>
  </si>
  <si>
    <t>SIGRA FILM DI ANDREA E PAOLA BRASCHI</t>
  </si>
  <si>
    <t>'06890600486'</t>
  </si>
  <si>
    <t>'1045338012'</t>
  </si>
  <si>
    <t xml:space="preserve">'5/E </t>
  </si>
  <si>
    <t>'880706373'</t>
  </si>
  <si>
    <t xml:space="preserve">'300011 </t>
  </si>
  <si>
    <t>'1962589224'</t>
  </si>
  <si>
    <t xml:space="preserve">'2167 </t>
  </si>
  <si>
    <t>'1476700575'</t>
  </si>
  <si>
    <t xml:space="preserve">'1/162 </t>
  </si>
  <si>
    <t>PC SYSTEM S.R.L.</t>
  </si>
  <si>
    <t>'02094370463'</t>
  </si>
  <si>
    <t>'416965607'</t>
  </si>
  <si>
    <t xml:space="preserve">'23/PA </t>
  </si>
  <si>
    <t>'341979718'</t>
  </si>
  <si>
    <t xml:space="preserve">'979/5 </t>
  </si>
  <si>
    <t>'623045931'</t>
  </si>
  <si>
    <t xml:space="preserve">'230/19 </t>
  </si>
  <si>
    <t>'424698428'</t>
  </si>
  <si>
    <t xml:space="preserve">'V0-16955 </t>
  </si>
  <si>
    <t>'173942651'</t>
  </si>
  <si>
    <t xml:space="preserve">'19150 </t>
  </si>
  <si>
    <t>'1949741734'</t>
  </si>
  <si>
    <t xml:space="preserve">'53107FTE </t>
  </si>
  <si>
    <t>'1357343501'</t>
  </si>
  <si>
    <t xml:space="preserve">'000047/83 </t>
  </si>
  <si>
    <t>'1756852905'</t>
  </si>
  <si>
    <t xml:space="preserve">'175E </t>
  </si>
  <si>
    <t>'764036044'</t>
  </si>
  <si>
    <t xml:space="preserve">'1/90 </t>
  </si>
  <si>
    <t>'1267297321'</t>
  </si>
  <si>
    <t xml:space="preserve">'            014/3492 </t>
  </si>
  <si>
    <t>'1751301238'</t>
  </si>
  <si>
    <t xml:space="preserve">'300021 </t>
  </si>
  <si>
    <t>'1751305588'</t>
  </si>
  <si>
    <t xml:space="preserve">'300020 </t>
  </si>
  <si>
    <t>'1468453173'</t>
  </si>
  <si>
    <t xml:space="preserve">'1523 </t>
  </si>
  <si>
    <t>ADECCO ITALIA SPA</t>
  </si>
  <si>
    <t>'13366030156'</t>
  </si>
  <si>
    <t>'395896268'</t>
  </si>
  <si>
    <t xml:space="preserve">'2019.0300.00081 </t>
  </si>
  <si>
    <t>'1021455047'</t>
  </si>
  <si>
    <t xml:space="preserve">'6522 </t>
  </si>
  <si>
    <t>'512649715'</t>
  </si>
  <si>
    <t xml:space="preserve">'360 </t>
  </si>
  <si>
    <t>L'Ombra Somigliante</t>
  </si>
  <si>
    <t>'92114510495'</t>
  </si>
  <si>
    <t>'1085761757'</t>
  </si>
  <si>
    <t xml:space="preserve">'FPA 1/19 </t>
  </si>
  <si>
    <t>FUJITSU TECHNOLOGY SOLUTION S.P.A.</t>
  </si>
  <si>
    <t>'02897010969'</t>
  </si>
  <si>
    <t>'1098161241'</t>
  </si>
  <si>
    <t xml:space="preserve">'9419907817 </t>
  </si>
  <si>
    <t>'974197623'</t>
  </si>
  <si>
    <t xml:space="preserve">'162 </t>
  </si>
  <si>
    <t>'275043246'</t>
  </si>
  <si>
    <t xml:space="preserve">'4/100 </t>
  </si>
  <si>
    <t>ADpartners SRL</t>
  </si>
  <si>
    <t>'03340710270'</t>
  </si>
  <si>
    <t>'836499321'</t>
  </si>
  <si>
    <t xml:space="preserve">'1066/2019 </t>
  </si>
  <si>
    <t>PUBBLICA AMMINISTRAZIONE &amp; MERCATO S.R.L.</t>
  </si>
  <si>
    <t>'05987940482'</t>
  </si>
  <si>
    <t>'471041663'</t>
  </si>
  <si>
    <t xml:space="preserve">'85/01 </t>
  </si>
  <si>
    <t>'207560570'</t>
  </si>
  <si>
    <t xml:space="preserve">'107/C </t>
  </si>
  <si>
    <t>'2169239072'</t>
  </si>
  <si>
    <t xml:space="preserve">'000099/83 </t>
  </si>
  <si>
    <t>'1954771690'</t>
  </si>
  <si>
    <t xml:space="preserve">'300022 </t>
  </si>
  <si>
    <t>'1980531609'</t>
  </si>
  <si>
    <t xml:space="preserve">'FATTPA 3_19 </t>
  </si>
  <si>
    <t>'2169289377'</t>
  </si>
  <si>
    <t xml:space="preserve">'000100/83 </t>
  </si>
  <si>
    <t>'295053523'</t>
  </si>
  <si>
    <t xml:space="preserve">'149 </t>
  </si>
  <si>
    <t>CAVICCHIOLI RITA</t>
  </si>
  <si>
    <t>'CVCRTI62S52G843P'</t>
  </si>
  <si>
    <t>'1406657201'</t>
  </si>
  <si>
    <t xml:space="preserve">'76 </t>
  </si>
  <si>
    <t>ARUSA AVVOCATO FRANCESCA</t>
  </si>
  <si>
    <t>'RSAFNC65A53G702L'</t>
  </si>
  <si>
    <t>'477124196'</t>
  </si>
  <si>
    <t xml:space="preserve">'7pa </t>
  </si>
  <si>
    <t>'1151029432'</t>
  </si>
  <si>
    <t xml:space="preserve">'300013 </t>
  </si>
  <si>
    <t>arusa francesca</t>
  </si>
  <si>
    <t>'211158431'</t>
  </si>
  <si>
    <t xml:space="preserve">'02/2019 </t>
  </si>
  <si>
    <t>'2081703532'</t>
  </si>
  <si>
    <t xml:space="preserve">'190014770 /G </t>
  </si>
  <si>
    <t>'604306881'</t>
  </si>
  <si>
    <t xml:space="preserve">'FATTPA 46_19 </t>
  </si>
  <si>
    <t>'173998105'</t>
  </si>
  <si>
    <t xml:space="preserve">'00008/A01 </t>
  </si>
  <si>
    <t>'1130256042'</t>
  </si>
  <si>
    <t xml:space="preserve">'300012 </t>
  </si>
  <si>
    <t>'878724490'</t>
  </si>
  <si>
    <t xml:space="preserve">'905 </t>
  </si>
  <si>
    <t>'467524634'</t>
  </si>
  <si>
    <t xml:space="preserve">'1634 </t>
  </si>
  <si>
    <t>F920UR</t>
  </si>
  <si>
    <t>PERFETTI VAN MELLE ITALIA S.R.L.</t>
  </si>
  <si>
    <t>'05023760969'</t>
  </si>
  <si>
    <t>'519803217'</t>
  </si>
  <si>
    <t xml:space="preserve">'0990012919 </t>
  </si>
  <si>
    <t>Comifar Distribuzione S.p.a</t>
  </si>
  <si>
    <t>'00165110248'</t>
  </si>
  <si>
    <t>'1092010478'</t>
  </si>
  <si>
    <t xml:space="preserve">'VV90330095 </t>
  </si>
  <si>
    <t>SELIN S.R.L.</t>
  </si>
  <si>
    <t>'04408410480'</t>
  </si>
  <si>
    <t>'252277142'</t>
  </si>
  <si>
    <t xml:space="preserve">'68/PA </t>
  </si>
  <si>
    <t>CEF Cooperativa Esercenti Farmacia S.C.R.L.</t>
  </si>
  <si>
    <t>'00272680174'</t>
  </si>
  <si>
    <t>'417063658'</t>
  </si>
  <si>
    <t xml:space="preserve">'BFV53483 </t>
  </si>
  <si>
    <t>'632563617'</t>
  </si>
  <si>
    <t xml:space="preserve">'BFV58764 </t>
  </si>
  <si>
    <t>'1987126600'</t>
  </si>
  <si>
    <t xml:space="preserve">'BFV525773 </t>
  </si>
  <si>
    <t>'2004406839'</t>
  </si>
  <si>
    <t xml:space="preserve">'VV90632836 </t>
  </si>
  <si>
    <t>FARVIMA MEDICINALI S.P.A.</t>
  </si>
  <si>
    <t>'01239791211'</t>
  </si>
  <si>
    <t>'1122210690'</t>
  </si>
  <si>
    <t xml:space="preserve">'G2OD2641 </t>
  </si>
  <si>
    <t>'1415312530'</t>
  </si>
  <si>
    <t xml:space="preserve">'BTFT1788 </t>
  </si>
  <si>
    <t>'303586592'</t>
  </si>
  <si>
    <t xml:space="preserve">'G2OD164 </t>
  </si>
  <si>
    <t>'1889708183'</t>
  </si>
  <si>
    <t xml:space="preserve">'ARFA2378 </t>
  </si>
  <si>
    <t>'2065037398'</t>
  </si>
  <si>
    <t xml:space="preserve">'BFV527861 </t>
  </si>
  <si>
    <t>'548764924'</t>
  </si>
  <si>
    <t xml:space="preserve">'VV90152852 </t>
  </si>
  <si>
    <t>'140871147'</t>
  </si>
  <si>
    <t xml:space="preserve">'VV80699935 </t>
  </si>
  <si>
    <t>Efas S.p.A.</t>
  </si>
  <si>
    <t>'02981141209'</t>
  </si>
  <si>
    <t>'284007103'</t>
  </si>
  <si>
    <t xml:space="preserve">'1417 </t>
  </si>
  <si>
    <t>'362375514'</t>
  </si>
  <si>
    <t xml:space="preserve">'G2OD599 </t>
  </si>
  <si>
    <t>'2005826128'</t>
  </si>
  <si>
    <t xml:space="preserve">'VV90632834 </t>
  </si>
  <si>
    <t>'1711163296'</t>
  </si>
  <si>
    <t xml:space="preserve">'BFV521078 </t>
  </si>
  <si>
    <t>'186119724'</t>
  </si>
  <si>
    <t xml:space="preserve">'VV90027292 </t>
  </si>
  <si>
    <t>'632563636'</t>
  </si>
  <si>
    <t xml:space="preserve">'BFV58766 </t>
  </si>
  <si>
    <t>'2055324522'</t>
  </si>
  <si>
    <t xml:space="preserve">'ARFA2727 </t>
  </si>
  <si>
    <t>COOPERATIVA ESERCENTI FARMACIA SCRL</t>
  </si>
  <si>
    <t>'142635607'</t>
  </si>
  <si>
    <t xml:space="preserve">'022437/V5 </t>
  </si>
  <si>
    <t>'735674044'</t>
  </si>
  <si>
    <t xml:space="preserve">'VV90209981 </t>
  </si>
  <si>
    <t>MEINI BILANCE SRL</t>
  </si>
  <si>
    <t>'01076860509'</t>
  </si>
  <si>
    <t>'713860846'</t>
  </si>
  <si>
    <t xml:space="preserve">'683 </t>
  </si>
  <si>
    <t>'2183188457'</t>
  </si>
  <si>
    <t xml:space="preserve">'VV90693640 </t>
  </si>
  <si>
    <t>'135227107'</t>
  </si>
  <si>
    <t xml:space="preserve">'020941/V5 </t>
  </si>
  <si>
    <t>Confservizi CISPEL Toscana</t>
  </si>
  <si>
    <t>'94011160481'</t>
  </si>
  <si>
    <t>'1911515142'</t>
  </si>
  <si>
    <t xml:space="preserve">'129 </t>
  </si>
  <si>
    <t>'1701430379'</t>
  </si>
  <si>
    <t xml:space="preserve">'ARFA2023 </t>
  </si>
  <si>
    <t>'1543974088'</t>
  </si>
  <si>
    <t xml:space="preserve">'VV90484047 </t>
  </si>
  <si>
    <t>'1415312556'</t>
  </si>
  <si>
    <t xml:space="preserve">'ARFA1448 </t>
  </si>
  <si>
    <t>'441450971'</t>
  </si>
  <si>
    <t xml:space="preserve">'G2OD870 </t>
  </si>
  <si>
    <t>'1711163301'</t>
  </si>
  <si>
    <t xml:space="preserve">'BFV521080 </t>
  </si>
  <si>
    <t>'1748106445'</t>
  </si>
  <si>
    <t xml:space="preserve">'G2OD4562 </t>
  </si>
  <si>
    <t>'134533291'</t>
  </si>
  <si>
    <t xml:space="preserve">'VV80648767 </t>
  </si>
  <si>
    <t>'2055042710'</t>
  </si>
  <si>
    <t xml:space="preserve">'BTFT3015 </t>
  </si>
  <si>
    <t>'1177415179'</t>
  </si>
  <si>
    <t xml:space="preserve">'BFV515441 </t>
  </si>
  <si>
    <t>'1801357640'</t>
  </si>
  <si>
    <t xml:space="preserve">'BFV523162 </t>
  </si>
  <si>
    <t>'1447551402'</t>
  </si>
  <si>
    <t xml:space="preserve">'BFV517705 </t>
  </si>
  <si>
    <t>'2004406814'</t>
  </si>
  <si>
    <t xml:space="preserve">'VV90632832 </t>
  </si>
  <si>
    <t>'2004548092'</t>
  </si>
  <si>
    <t xml:space="preserve">'VV90629221 </t>
  </si>
  <si>
    <t>'933199639'</t>
  </si>
  <si>
    <t xml:space="preserve">'G2OD2115 </t>
  </si>
  <si>
    <t>'133732639'</t>
  </si>
  <si>
    <t xml:space="preserve">'G2OD4219 </t>
  </si>
  <si>
    <t>'1082423538'</t>
  </si>
  <si>
    <t xml:space="preserve">'G2OD2568 </t>
  </si>
  <si>
    <t>'1271613877'</t>
  </si>
  <si>
    <t xml:space="preserve">'G2OD3062 </t>
  </si>
  <si>
    <t>'403155658'</t>
  </si>
  <si>
    <t xml:space="preserve">'G2OD666 </t>
  </si>
  <si>
    <t>'1278955371'</t>
  </si>
  <si>
    <t xml:space="preserve">'VV90396701 </t>
  </si>
  <si>
    <t>'1693352450'</t>
  </si>
  <si>
    <t xml:space="preserve">'G2OD4355 </t>
  </si>
  <si>
    <t>'1795571553'</t>
  </si>
  <si>
    <t xml:space="preserve">'ARFA2177 </t>
  </si>
  <si>
    <t>'1757112917'</t>
  </si>
  <si>
    <t xml:space="preserve">'VV90542456 </t>
  </si>
  <si>
    <t>'985395685'</t>
  </si>
  <si>
    <t xml:space="preserve">'G2OD2331 </t>
  </si>
  <si>
    <t>'991705082'</t>
  </si>
  <si>
    <t xml:space="preserve">'ARFA752 </t>
  </si>
  <si>
    <t>'417063655'</t>
  </si>
  <si>
    <t xml:space="preserve">'BFV53484 </t>
  </si>
  <si>
    <t>'720070102'</t>
  </si>
  <si>
    <t xml:space="preserve">'G2OD1552 </t>
  </si>
  <si>
    <t>'303586571'</t>
  </si>
  <si>
    <t xml:space="preserve">'G2OD94 </t>
  </si>
  <si>
    <t>'1606206990'</t>
  </si>
  <si>
    <t xml:space="preserve">'G2OD4016 </t>
  </si>
  <si>
    <t>'535299840'</t>
  </si>
  <si>
    <t xml:space="preserve">'G2OD1080 </t>
  </si>
  <si>
    <t>'417063653'</t>
  </si>
  <si>
    <t xml:space="preserve">'BFV54310 </t>
  </si>
  <si>
    <t>'1492345012'</t>
  </si>
  <si>
    <t xml:space="preserve">'VV90428684 </t>
  </si>
  <si>
    <t>'2048929809'</t>
  </si>
  <si>
    <t xml:space="preserve">'SCHF11068 </t>
  </si>
  <si>
    <t>'632563650'</t>
  </si>
  <si>
    <t xml:space="preserve">'BFV58768 </t>
  </si>
  <si>
    <t>'1161903520'</t>
  </si>
  <si>
    <t xml:space="preserve">'BTFT1474 </t>
  </si>
  <si>
    <t>'1711163300'</t>
  </si>
  <si>
    <t xml:space="preserve">'BFV521079 </t>
  </si>
  <si>
    <t>'2081598634'</t>
  </si>
  <si>
    <t xml:space="preserve">'VV90663113 </t>
  </si>
  <si>
    <t>'1792730086'</t>
  </si>
  <si>
    <t xml:space="preserve">'G2OD4721 </t>
  </si>
  <si>
    <t>'265087668'</t>
  </si>
  <si>
    <t xml:space="preserve">'G2OD387 </t>
  </si>
  <si>
    <t>'1830932349'</t>
  </si>
  <si>
    <t xml:space="preserve">'ARFA2204 </t>
  </si>
  <si>
    <t>'131357407'</t>
  </si>
  <si>
    <t xml:space="preserve">'020734/V5 </t>
  </si>
  <si>
    <t>'2065037396'</t>
  </si>
  <si>
    <t xml:space="preserve">'BFV527860 </t>
  </si>
  <si>
    <t>'186119429'</t>
  </si>
  <si>
    <t xml:space="preserve">'VV90027290 </t>
  </si>
  <si>
    <t>'1612586963'</t>
  </si>
  <si>
    <t xml:space="preserve">'VV90508434 </t>
  </si>
  <si>
    <t>'278024641'</t>
  </si>
  <si>
    <t xml:space="preserve">'VV90026671 </t>
  </si>
  <si>
    <t>'894602942'</t>
  </si>
  <si>
    <t xml:space="preserve">'G2OD2039 </t>
  </si>
  <si>
    <t>'2168583777'</t>
  </si>
  <si>
    <t xml:space="preserve">'G2OD6182 </t>
  </si>
  <si>
    <t>'465119399'</t>
  </si>
  <si>
    <t xml:space="preserve">'BFV56165 </t>
  </si>
  <si>
    <t>'1447551408'</t>
  </si>
  <si>
    <t xml:space="preserve">'BFV517707 </t>
  </si>
  <si>
    <t>'1609784338'</t>
  </si>
  <si>
    <t xml:space="preserve">'ARFA1861 </t>
  </si>
  <si>
    <t>'1474004578'</t>
  </si>
  <si>
    <t xml:space="preserve">'G2OD3632 </t>
  </si>
  <si>
    <t>'1899717525'</t>
  </si>
  <si>
    <t xml:space="preserve">'BFV525284 </t>
  </si>
  <si>
    <t>C-GLOBAL S.p.A.</t>
  </si>
  <si>
    <t>'02141400347'</t>
  </si>
  <si>
    <t>'214437140'</t>
  </si>
  <si>
    <t xml:space="preserve">'8118800044 </t>
  </si>
  <si>
    <t>PROMOFARMA SVILUPPO SRL</t>
  </si>
  <si>
    <t>'03634610541'</t>
  </si>
  <si>
    <t>'968410652'</t>
  </si>
  <si>
    <t xml:space="preserve">'63/E </t>
  </si>
  <si>
    <t>CAMAJANO SRL</t>
  </si>
  <si>
    <t>'01488300490'</t>
  </si>
  <si>
    <t>'1141801637'</t>
  </si>
  <si>
    <t xml:space="preserve">'271 </t>
  </si>
  <si>
    <t>'986388299'</t>
  </si>
  <si>
    <t xml:space="preserve">'ARFA881 </t>
  </si>
  <si>
    <t>'1082532302'</t>
  </si>
  <si>
    <t xml:space="preserve">'ARFA1024 </t>
  </si>
  <si>
    <t>'465119407'</t>
  </si>
  <si>
    <t xml:space="preserve">'BFV56166 </t>
  </si>
  <si>
    <t>ASSINDE SRL</t>
  </si>
  <si>
    <t>'07493671007'</t>
  </si>
  <si>
    <t>'1363514017'</t>
  </si>
  <si>
    <t xml:space="preserve">'106/AK </t>
  </si>
  <si>
    <t>'1177415047'</t>
  </si>
  <si>
    <t xml:space="preserve">'BFV515438 </t>
  </si>
  <si>
    <t>'1510242436'</t>
  </si>
  <si>
    <t xml:space="preserve">'ARFA1729 </t>
  </si>
  <si>
    <t>'1831686602'</t>
  </si>
  <si>
    <t xml:space="preserve">'BFV523287 </t>
  </si>
  <si>
    <t>'140871153'</t>
  </si>
  <si>
    <t xml:space="preserve">'VV80717772 </t>
  </si>
  <si>
    <t>'997316053'</t>
  </si>
  <si>
    <t xml:space="preserve">'BFV513191 </t>
  </si>
  <si>
    <t>'969701888'</t>
  </si>
  <si>
    <t xml:space="preserve">'BFV510912 </t>
  </si>
  <si>
    <t>'1701159280'</t>
  </si>
  <si>
    <t xml:space="preserve">'BTFT2281 </t>
  </si>
  <si>
    <t>'429688383'</t>
  </si>
  <si>
    <t xml:space="preserve">'SCHF1471 </t>
  </si>
  <si>
    <t>'615146706'</t>
  </si>
  <si>
    <t xml:space="preserve">'G2OD1342 </t>
  </si>
  <si>
    <t>'997316041'</t>
  </si>
  <si>
    <t xml:space="preserve">'BFV513190 </t>
  </si>
  <si>
    <t>'997316162'</t>
  </si>
  <si>
    <t xml:space="preserve">'BFV513193 </t>
  </si>
  <si>
    <t>'2005826118'</t>
  </si>
  <si>
    <t xml:space="preserve">'VV90632830 </t>
  </si>
  <si>
    <t>'755222521'</t>
  </si>
  <si>
    <t xml:space="preserve">'G2OD1620 </t>
  </si>
  <si>
    <t>'1177415043'</t>
  </si>
  <si>
    <t xml:space="preserve">'BFV515437 </t>
  </si>
  <si>
    <t>'1696328530'</t>
  </si>
  <si>
    <t xml:space="preserve">'407 </t>
  </si>
  <si>
    <t>'2065037384'</t>
  </si>
  <si>
    <t xml:space="preserve">'BFV527858 </t>
  </si>
  <si>
    <t>'2065037388'</t>
  </si>
  <si>
    <t xml:space="preserve">'BFV527859 </t>
  </si>
  <si>
    <t>'2015027297'</t>
  </si>
  <si>
    <t xml:space="preserve">'G2OD5605 </t>
  </si>
  <si>
    <t>'986387608'</t>
  </si>
  <si>
    <t xml:space="preserve">'BTFT1204 </t>
  </si>
  <si>
    <t>'2005826137'</t>
  </si>
  <si>
    <t xml:space="preserve">'VV90632838 </t>
  </si>
  <si>
    <t>'417063664'</t>
  </si>
  <si>
    <t xml:space="preserve">'BFV53481 </t>
  </si>
  <si>
    <t>'2065037382'</t>
  </si>
  <si>
    <t xml:space="preserve">'BFV527857 </t>
  </si>
  <si>
    <t>'137483289'</t>
  </si>
  <si>
    <t xml:space="preserve">'SCHF12412 </t>
  </si>
  <si>
    <t>'1899717508'</t>
  </si>
  <si>
    <t xml:space="preserve">'BFV525283 </t>
  </si>
  <si>
    <t>Eltraff srl</t>
  </si>
  <si>
    <t>'08625900157'</t>
  </si>
  <si>
    <t>'623563174'</t>
  </si>
  <si>
    <t xml:space="preserve">'0295/19/PA </t>
  </si>
  <si>
    <t>'635599589'</t>
  </si>
  <si>
    <t xml:space="preserve">'VV90185233 </t>
  </si>
  <si>
    <t>'310031680'</t>
  </si>
  <si>
    <t xml:space="preserve">'G2OD516 </t>
  </si>
  <si>
    <t>'137673707'</t>
  </si>
  <si>
    <t xml:space="preserve">'G2OD4483 </t>
  </si>
  <si>
    <t>'131357409'</t>
  </si>
  <si>
    <t xml:space="preserve">'020736/V5 </t>
  </si>
  <si>
    <t>'1650864136'</t>
  </si>
  <si>
    <t xml:space="preserve">'ARFA1885 </t>
  </si>
  <si>
    <t>'1932935772'</t>
  </si>
  <si>
    <t xml:space="preserve">'G2OD5293 </t>
  </si>
  <si>
    <t>'1454553282'</t>
  </si>
  <si>
    <t xml:space="preserve">'VV90452813 </t>
  </si>
  <si>
    <t>'1447551406'</t>
  </si>
  <si>
    <t xml:space="preserve">'BFV517706 </t>
  </si>
  <si>
    <t>'1159625567'</t>
  </si>
  <si>
    <t xml:space="preserve">'G2OD2845 </t>
  </si>
  <si>
    <t>'570402243'</t>
  </si>
  <si>
    <t xml:space="preserve">'G2OD1147 </t>
  </si>
  <si>
    <t>'1447551411'</t>
  </si>
  <si>
    <t xml:space="preserve">'BFV517708 </t>
  </si>
  <si>
    <t>'1317533044'</t>
  </si>
  <si>
    <t xml:space="preserve">'ARFA1319 </t>
  </si>
  <si>
    <t>'135934296'</t>
  </si>
  <si>
    <t xml:space="preserve">'G2OD4289 </t>
  </si>
  <si>
    <t>'986387673'</t>
  </si>
  <si>
    <t xml:space="preserve">'BTFT1205 </t>
  </si>
  <si>
    <t>'989673675'</t>
  </si>
  <si>
    <t xml:space="preserve">'47 </t>
  </si>
  <si>
    <t>'2055042711'</t>
  </si>
  <si>
    <t xml:space="preserve">'BTFT3016 </t>
  </si>
  <si>
    <t>GAS TECNICI FOLIGNO SRL</t>
  </si>
  <si>
    <t>'01558550545'</t>
  </si>
  <si>
    <t>'155584025'</t>
  </si>
  <si>
    <t xml:space="preserve">'890371 </t>
  </si>
  <si>
    <t>'2169715774'</t>
  </si>
  <si>
    <t xml:space="preserve">'990337 </t>
  </si>
  <si>
    <t>'1510200319'</t>
  </si>
  <si>
    <t xml:space="preserve">'BTFT1990 </t>
  </si>
  <si>
    <t>'1422127497'</t>
  </si>
  <si>
    <t xml:space="preserve">'G2OD2973 </t>
  </si>
  <si>
    <t>'1177415040'</t>
  </si>
  <si>
    <t xml:space="preserve">'BFV515436 </t>
  </si>
  <si>
    <t>'132135021'</t>
  </si>
  <si>
    <t xml:space="preserve">'G2OD4150 </t>
  </si>
  <si>
    <t>'1539702940'</t>
  </si>
  <si>
    <t xml:space="preserve">'BFV519700 </t>
  </si>
  <si>
    <t>'131355433'</t>
  </si>
  <si>
    <t xml:space="preserve">'019574/V5 </t>
  </si>
  <si>
    <t>'135227109'</t>
  </si>
  <si>
    <t xml:space="preserve">'020939/V5 </t>
  </si>
  <si>
    <t>'1984242808'</t>
  </si>
  <si>
    <t xml:space="preserve">'ARFA2556 </t>
  </si>
  <si>
    <t>'798540887'</t>
  </si>
  <si>
    <t xml:space="preserve">'VV90244429 </t>
  </si>
  <si>
    <t>'2054792606'</t>
  </si>
  <si>
    <t xml:space="preserve">'G2OD5837 </t>
  </si>
  <si>
    <t>'385372275'</t>
  </si>
  <si>
    <t xml:space="preserve">'VV90088166 </t>
  </si>
  <si>
    <t>'846070652'</t>
  </si>
  <si>
    <t xml:space="preserve">'G2OD1950 </t>
  </si>
  <si>
    <t>'1880614468'</t>
  </si>
  <si>
    <t xml:space="preserve">'VV90605426 </t>
  </si>
  <si>
    <t>'1922365504'</t>
  </si>
  <si>
    <t xml:space="preserve">'18243 </t>
  </si>
  <si>
    <t>'997316085'</t>
  </si>
  <si>
    <t xml:space="preserve">'BFV513192 </t>
  </si>
  <si>
    <t>'626940056'</t>
  </si>
  <si>
    <t xml:space="preserve">'0990039717 </t>
  </si>
  <si>
    <t>'969701825'</t>
  </si>
  <si>
    <t xml:space="preserve">'BFV510916 </t>
  </si>
  <si>
    <t>'1176740948'</t>
  </si>
  <si>
    <t xml:space="preserve">'VV90365460 </t>
  </si>
  <si>
    <t>'138024174'</t>
  </si>
  <si>
    <t xml:space="preserve">'VV80680464 </t>
  </si>
  <si>
    <t>'1509731319'</t>
  </si>
  <si>
    <t xml:space="preserve">'G2OD3808 </t>
  </si>
  <si>
    <t>'1166048439'</t>
  </si>
  <si>
    <t xml:space="preserve">'ARFA1173 </t>
  </si>
  <si>
    <t>'142606148'</t>
  </si>
  <si>
    <t xml:space="preserve">'021416/V5 </t>
  </si>
  <si>
    <t>'1889713925'</t>
  </si>
  <si>
    <t xml:space="preserve">'BTFT2672 </t>
  </si>
  <si>
    <t>'1899717467'</t>
  </si>
  <si>
    <t xml:space="preserve">'BFV525281 </t>
  </si>
  <si>
    <t>'303586551'</t>
  </si>
  <si>
    <t xml:space="preserve">'G2OD14 </t>
  </si>
  <si>
    <t>'135227108'</t>
  </si>
  <si>
    <t xml:space="preserve">'020940/V5 </t>
  </si>
  <si>
    <t>'1829948270'</t>
  </si>
  <si>
    <t xml:space="preserve">'G2OD4875 </t>
  </si>
  <si>
    <t>'632563624'</t>
  </si>
  <si>
    <t xml:space="preserve">'BFV58765 </t>
  </si>
  <si>
    <t>'1510200320'</t>
  </si>
  <si>
    <t xml:space="preserve">'BTFT1991 </t>
  </si>
  <si>
    <t>'2174132639'</t>
  </si>
  <si>
    <t xml:space="preserve">'BFV528337 </t>
  </si>
  <si>
    <t>'1899717488'</t>
  </si>
  <si>
    <t xml:space="preserve">'BFV525282 </t>
  </si>
  <si>
    <t>'796042375'</t>
  </si>
  <si>
    <t xml:space="preserve">'G2OD1812 </t>
  </si>
  <si>
    <t>'1880323029'</t>
  </si>
  <si>
    <t xml:space="preserve">'G2OD5101 </t>
  </si>
  <si>
    <t>'1565498976'</t>
  </si>
  <si>
    <t xml:space="preserve">'G2OD3931 </t>
  </si>
  <si>
    <t>'2170478128'</t>
  </si>
  <si>
    <t xml:space="preserve">'ARFA2880 </t>
  </si>
  <si>
    <t>'969701847'</t>
  </si>
  <si>
    <t xml:space="preserve">'BFV510914 </t>
  </si>
  <si>
    <t>'131357408'</t>
  </si>
  <si>
    <t xml:space="preserve">'020735/V5 </t>
  </si>
  <si>
    <t>'1177415052'</t>
  </si>
  <si>
    <t xml:space="preserve">'BFV515439 </t>
  </si>
  <si>
    <t>'1035845047'</t>
  </si>
  <si>
    <t xml:space="preserve">'G2OD2477 </t>
  </si>
  <si>
    <t>'465119412'</t>
  </si>
  <si>
    <t xml:space="preserve">'BFV56168 </t>
  </si>
  <si>
    <t>'445429762'</t>
  </si>
  <si>
    <t xml:space="preserve">'VV90122416 </t>
  </si>
  <si>
    <t>'142635605'</t>
  </si>
  <si>
    <t xml:space="preserve">'022436/V5 </t>
  </si>
  <si>
    <t>'1803183451'</t>
  </si>
  <si>
    <t xml:space="preserve">'VV90574498 </t>
  </si>
  <si>
    <t>'1446108867'</t>
  </si>
  <si>
    <t xml:space="preserve">'ARFA1611 </t>
  </si>
  <si>
    <t>'465119411'</t>
  </si>
  <si>
    <t xml:space="preserve">'BFV56167 </t>
  </si>
  <si>
    <t>'632563642'</t>
  </si>
  <si>
    <t xml:space="preserve">'BFV58767 </t>
  </si>
  <si>
    <t>'1452313885'</t>
  </si>
  <si>
    <t xml:space="preserve">'G2OD3565 </t>
  </si>
  <si>
    <t>'290415927'</t>
  </si>
  <si>
    <t xml:space="preserve">'VV90059225 </t>
  </si>
  <si>
    <t>'186119637'</t>
  </si>
  <si>
    <t xml:space="preserve">'VV90027294 </t>
  </si>
  <si>
    <t>'1447551431'</t>
  </si>
  <si>
    <t xml:space="preserve">'BFV517709 </t>
  </si>
  <si>
    <t>'417063660'</t>
  </si>
  <si>
    <t xml:space="preserve">'BFV53482 </t>
  </si>
  <si>
    <t>'1539702978'</t>
  </si>
  <si>
    <t xml:space="preserve">'BFV519701 </t>
  </si>
  <si>
    <t>'1177415109'</t>
  </si>
  <si>
    <t xml:space="preserve">'BFV515440 </t>
  </si>
  <si>
    <t>'1979839916'</t>
  </si>
  <si>
    <t xml:space="preserve">'G2OD5448 </t>
  </si>
  <si>
    <t>'969701879'</t>
  </si>
  <si>
    <t xml:space="preserve">'BFV510913 </t>
  </si>
  <si>
    <t>'674913448'</t>
  </si>
  <si>
    <t xml:space="preserve">'G2OD1468 </t>
  </si>
  <si>
    <t>'1987126610'</t>
  </si>
  <si>
    <t xml:space="preserve">'BFV525774 </t>
  </si>
  <si>
    <t>'969701833'</t>
  </si>
  <si>
    <t xml:space="preserve">'BFV510915 </t>
  </si>
  <si>
    <t>'997577240'</t>
  </si>
  <si>
    <t xml:space="preserve">'VV90304762 </t>
  </si>
  <si>
    <t>MAK3 Srl</t>
  </si>
  <si>
    <t>'01700020512'</t>
  </si>
  <si>
    <t>'901262756'</t>
  </si>
  <si>
    <t xml:space="preserve">'PA-22-19 </t>
  </si>
  <si>
    <t>'135227106'</t>
  </si>
  <si>
    <t xml:space="preserve">'020942/V5 </t>
  </si>
  <si>
    <t>'904342352'</t>
  </si>
  <si>
    <t xml:space="preserve">'VV90272996 </t>
  </si>
  <si>
    <t>'1642818036'</t>
  </si>
  <si>
    <t xml:space="preserve">'G2OD4134 </t>
  </si>
  <si>
    <t>'483790125'</t>
  </si>
  <si>
    <t xml:space="preserve">'G2OD999 </t>
  </si>
  <si>
    <t>UFOUIN</t>
  </si>
  <si>
    <t>Tuttogas Spa</t>
  </si>
  <si>
    <t>'01401410228'</t>
  </si>
  <si>
    <t>'952595716'</t>
  </si>
  <si>
    <t xml:space="preserve">'160/83-2019 </t>
  </si>
  <si>
    <t>Banca MPS S.p.A.</t>
  </si>
  <si>
    <t>'00884060526'</t>
  </si>
  <si>
    <t>'1845548753'</t>
  </si>
  <si>
    <t xml:space="preserve">'3020045777 </t>
  </si>
  <si>
    <t>Banca Farmafactoring S.P.A.</t>
  </si>
  <si>
    <t>'07960110158'</t>
  </si>
  <si>
    <t>'198801796'</t>
  </si>
  <si>
    <t xml:space="preserve">'90000966 </t>
  </si>
  <si>
    <t>WOLTERS KLUWER ITALIA SRL</t>
  </si>
  <si>
    <t>'10209790152'</t>
  </si>
  <si>
    <t>'354474433'</t>
  </si>
  <si>
    <t xml:space="preserve">'0054504223 </t>
  </si>
  <si>
    <t>Enel Energia SpA</t>
  </si>
  <si>
    <t>'06655971007'</t>
  </si>
  <si>
    <t>'1951774993'</t>
  </si>
  <si>
    <t xml:space="preserve">'003071480566 </t>
  </si>
  <si>
    <t>'527624048'</t>
  </si>
  <si>
    <t xml:space="preserve">'3950/64-2019 </t>
  </si>
  <si>
    <t>Momax Network S.r.l. Socio Unico</t>
  </si>
  <si>
    <t>'06539950482'</t>
  </si>
  <si>
    <t>'337119813'</t>
  </si>
  <si>
    <t xml:space="preserve">'175 </t>
  </si>
  <si>
    <t>'1460997471'</t>
  </si>
  <si>
    <t xml:space="preserve">'0054516289 </t>
  </si>
  <si>
    <t>AB TELEMATICA S.R.L.</t>
  </si>
  <si>
    <t>'01461980508'</t>
  </si>
  <si>
    <t>'1135013058'</t>
  </si>
  <si>
    <t xml:space="preserve">'674 </t>
  </si>
  <si>
    <t>PostePay S.p.A.</t>
  </si>
  <si>
    <t>'06874351007'</t>
  </si>
  <si>
    <t>'134363603'</t>
  </si>
  <si>
    <t xml:space="preserve">'1820130061 </t>
  </si>
  <si>
    <t>A.S.A. AZIENDA SERVIZI AMBIENTALI S.P.A.</t>
  </si>
  <si>
    <t>'01177760491'</t>
  </si>
  <si>
    <t>'410115037'</t>
  </si>
  <si>
    <t xml:space="preserve">'0820220190000046200 </t>
  </si>
  <si>
    <t>'952597530'</t>
  </si>
  <si>
    <t xml:space="preserve">'6510/64-2019 </t>
  </si>
  <si>
    <t>'734880072'</t>
  </si>
  <si>
    <t xml:space="preserve">'2149 </t>
  </si>
  <si>
    <t>'375389601'</t>
  </si>
  <si>
    <t xml:space="preserve">'1920010406 </t>
  </si>
  <si>
    <t>J1M65Y</t>
  </si>
  <si>
    <t>F.LLI STACCIOLI SNC di Carlo e Mauro Staccioli</t>
  </si>
  <si>
    <t>'00456700509'</t>
  </si>
  <si>
    <t>'180984923'</t>
  </si>
  <si>
    <t xml:space="preserve">'V20000003 </t>
  </si>
  <si>
    <t>Aruba Pec S.P.A.</t>
  </si>
  <si>
    <t>'01879020517'</t>
  </si>
  <si>
    <t>'845225265'</t>
  </si>
  <si>
    <t xml:space="preserve">'A19PAMS0000170 </t>
  </si>
  <si>
    <t>Tani Massimo</t>
  </si>
  <si>
    <t>'TNAMSM59R18M126N'</t>
  </si>
  <si>
    <t>'134939892'</t>
  </si>
  <si>
    <t xml:space="preserve">'1/PA </t>
  </si>
  <si>
    <t>Imperium s.s.d a r.l.</t>
  </si>
  <si>
    <t>'11899321001'</t>
  </si>
  <si>
    <t>'1585257594'</t>
  </si>
  <si>
    <t xml:space="preserve">'12  </t>
  </si>
  <si>
    <t>Gestore dei Servizi Energetici - GSE S.p.a.</t>
  </si>
  <si>
    <t>'05754381001'</t>
  </si>
  <si>
    <t>'897861718'</t>
  </si>
  <si>
    <t xml:space="preserve">'2019007832 </t>
  </si>
  <si>
    <t>DOCCINI SERVICE SRL</t>
  </si>
  <si>
    <t>'01017670504'</t>
  </si>
  <si>
    <t>'328737042'</t>
  </si>
  <si>
    <t xml:space="preserve">'4/FOR </t>
  </si>
  <si>
    <t>ZETA UFFICIO SNC</t>
  </si>
  <si>
    <t>'01150000501'</t>
  </si>
  <si>
    <t>'1895085662'</t>
  </si>
  <si>
    <t xml:space="preserve">'1533/19 </t>
  </si>
  <si>
    <t>'1895068201'</t>
  </si>
  <si>
    <t xml:space="preserve">'1532/19 </t>
  </si>
  <si>
    <t>ELETTROPICCOLI 73-51 SRL</t>
  </si>
  <si>
    <t>'02102360506'</t>
  </si>
  <si>
    <t>'780498037'</t>
  </si>
  <si>
    <t xml:space="preserve">'2102 </t>
  </si>
  <si>
    <t>Santini Andrea</t>
  </si>
  <si>
    <t>'SNTNDR74E07G702V'</t>
  </si>
  <si>
    <t>'739043068'</t>
  </si>
  <si>
    <t xml:space="preserve">'FATTPA 6_19 </t>
  </si>
  <si>
    <t>CONSORZIO TURISTICO VOLTERRA VALDICECINA</t>
  </si>
  <si>
    <t>'01308340502'</t>
  </si>
  <si>
    <t>'139197519'</t>
  </si>
  <si>
    <t xml:space="preserve">'28.PA </t>
  </si>
  <si>
    <t>L'artigiano snc di Pierattini Daniele e C.</t>
  </si>
  <si>
    <t>'01304730508'</t>
  </si>
  <si>
    <t>'523423168'</t>
  </si>
  <si>
    <t xml:space="preserve">'FTE-8 </t>
  </si>
  <si>
    <t>Ciletti Gennj</t>
  </si>
  <si>
    <t>'CLTGNJ75C57G999P'</t>
  </si>
  <si>
    <t>'235825148'</t>
  </si>
  <si>
    <t>AGO SPORT di AGOSTINO FUNARO</t>
  </si>
  <si>
    <t>'FNRGTN53L20F205J'</t>
  </si>
  <si>
    <t>'1648264921'</t>
  </si>
  <si>
    <t xml:space="preserve">'103/E </t>
  </si>
  <si>
    <t>'1541042466'</t>
  </si>
  <si>
    <t xml:space="preserve">'1219008899 </t>
  </si>
  <si>
    <t>Technoinf srls</t>
  </si>
  <si>
    <t>'10239630964'</t>
  </si>
  <si>
    <t>'1457511914'</t>
  </si>
  <si>
    <t xml:space="preserve">'FPA 243/19 </t>
  </si>
  <si>
    <t>ESSE IN SRL</t>
  </si>
  <si>
    <t>'02099950467'</t>
  </si>
  <si>
    <t>'741339045'</t>
  </si>
  <si>
    <t xml:space="preserve">'00071 </t>
  </si>
  <si>
    <t>'801073976'</t>
  </si>
  <si>
    <t xml:space="preserve">'14/FOR </t>
  </si>
  <si>
    <t>GEO ENERGY SERVICE S.P.A.</t>
  </si>
  <si>
    <t>'01795990504'</t>
  </si>
  <si>
    <t>'97285963'</t>
  </si>
  <si>
    <t xml:space="preserve">'32/E </t>
  </si>
  <si>
    <t>'1922015798'</t>
  </si>
  <si>
    <t xml:space="preserve">'5910 </t>
  </si>
  <si>
    <t>CONSORZIO TURISTICO VOLTERRA VALDICECINA VALDERA SRL</t>
  </si>
  <si>
    <t>'1118257337'</t>
  </si>
  <si>
    <t xml:space="preserve">'8/PA </t>
  </si>
  <si>
    <t>'1315976737'</t>
  </si>
  <si>
    <t xml:space="preserve">'360/00002 </t>
  </si>
  <si>
    <t>'1912127157'</t>
  </si>
  <si>
    <t xml:space="preserve">'1520/19 </t>
  </si>
  <si>
    <t>NUOVA RADAR COOP. SOCIETA' COOPERATIVA A R.L.</t>
  </si>
  <si>
    <t>'00415670280'</t>
  </si>
  <si>
    <t>'1388756657'</t>
  </si>
  <si>
    <t xml:space="preserve">'0000280 </t>
  </si>
  <si>
    <t>'1911789642'</t>
  </si>
  <si>
    <t xml:space="preserve">'46/FOR </t>
  </si>
  <si>
    <t>SISTERS S.R.L.</t>
  </si>
  <si>
    <t>'02316361209'</t>
  </si>
  <si>
    <t>'445561816'</t>
  </si>
  <si>
    <t xml:space="preserve">'100219 </t>
  </si>
  <si>
    <t>'2035686643'</t>
  </si>
  <si>
    <t xml:space="preserve">'1751/19 </t>
  </si>
  <si>
    <t>'1524649315'</t>
  </si>
  <si>
    <t xml:space="preserve">'1158/19 </t>
  </si>
  <si>
    <t>iSimply Learning S.r.l.</t>
  </si>
  <si>
    <t>'09519800016'</t>
  </si>
  <si>
    <t>'384397106'</t>
  </si>
  <si>
    <t xml:space="preserve">'2019000035 </t>
  </si>
  <si>
    <t>'1320475061'</t>
  </si>
  <si>
    <t xml:space="preserve">'1362/00000 </t>
  </si>
  <si>
    <t>'919593524'</t>
  </si>
  <si>
    <t xml:space="preserve">'2019018851 </t>
  </si>
  <si>
    <t>'1699703812'</t>
  </si>
  <si>
    <t xml:space="preserve">'2631 </t>
  </si>
  <si>
    <t>NUTI MARCO</t>
  </si>
  <si>
    <t>'NTUMRC62D13C113P'</t>
  </si>
  <si>
    <t>'1339224102'</t>
  </si>
  <si>
    <t xml:space="preserve">'000285 </t>
  </si>
  <si>
    <t>SocietÃ  Consortile Energia Toscana (C.E.T. s.c.r.l..)</t>
  </si>
  <si>
    <t>'05344720486'</t>
  </si>
  <si>
    <t>'1420539933'</t>
  </si>
  <si>
    <t xml:space="preserve">'FATTPA 302_19 </t>
  </si>
  <si>
    <t>'750111122'</t>
  </si>
  <si>
    <t xml:space="preserve">'530/19 </t>
  </si>
  <si>
    <t>AQUASPORT S.S.D. A R.L.</t>
  </si>
  <si>
    <t>'91050800555'</t>
  </si>
  <si>
    <t>'763829657'</t>
  </si>
  <si>
    <t xml:space="preserve">'4 </t>
  </si>
  <si>
    <t>'779518756'</t>
  </si>
  <si>
    <t xml:space="preserve">'540/19 </t>
  </si>
  <si>
    <t>'133504059'</t>
  </si>
  <si>
    <t xml:space="preserve">'2018010234 </t>
  </si>
  <si>
    <t>CO.SVI.G.SCRL</t>
  </si>
  <si>
    <t>'00725800528'</t>
  </si>
  <si>
    <t>'1970227293'</t>
  </si>
  <si>
    <t xml:space="preserve">'FE17 </t>
  </si>
  <si>
    <t>'1042254787'</t>
  </si>
  <si>
    <t xml:space="preserve">'5  </t>
  </si>
  <si>
    <t>'1476505873'</t>
  </si>
  <si>
    <t xml:space="preserve">'31/FOR </t>
  </si>
  <si>
    <t>'542929443'</t>
  </si>
  <si>
    <t xml:space="preserve">'355/19 </t>
  </si>
  <si>
    <t>TAS S.P.A.</t>
  </si>
  <si>
    <t>'05345750581'</t>
  </si>
  <si>
    <t>'134162540'</t>
  </si>
  <si>
    <t xml:space="preserve">'FCE/138 </t>
  </si>
  <si>
    <t>SI.EL.CO. S.R.L.</t>
  </si>
  <si>
    <t>'00614130128'</t>
  </si>
  <si>
    <t>'145287578'</t>
  </si>
  <si>
    <t xml:space="preserve">'1152/02 </t>
  </si>
  <si>
    <t>'134572038'</t>
  </si>
  <si>
    <t xml:space="preserve">'A18PAS0009118 </t>
  </si>
  <si>
    <t>Marsh S.p.A.</t>
  </si>
  <si>
    <t>'01699520159'</t>
  </si>
  <si>
    <t>'1344796584'</t>
  </si>
  <si>
    <t xml:space="preserve">'0000268 </t>
  </si>
  <si>
    <t>'134906667'</t>
  </si>
  <si>
    <t xml:space="preserve">'2011/18 </t>
  </si>
  <si>
    <t>'417910810'</t>
  </si>
  <si>
    <t xml:space="preserve">'2019000042 </t>
  </si>
  <si>
    <t>'970685652'</t>
  </si>
  <si>
    <t xml:space="preserve">'599/19 </t>
  </si>
  <si>
    <t>SIGMA SERVICE SRL</t>
  </si>
  <si>
    <t>'07785971008'</t>
  </si>
  <si>
    <t>'1515147343'</t>
  </si>
  <si>
    <t xml:space="preserve">'235 </t>
  </si>
  <si>
    <t>'1317364664'</t>
  </si>
  <si>
    <t xml:space="preserve">'941/19 </t>
  </si>
  <si>
    <t>'1002618819'</t>
  </si>
  <si>
    <t xml:space="preserve">'1608 </t>
  </si>
  <si>
    <t>'1196287650'</t>
  </si>
  <si>
    <t xml:space="preserve">'4057 </t>
  </si>
  <si>
    <t>'292019727'</t>
  </si>
  <si>
    <t xml:space="preserve">'192 </t>
  </si>
  <si>
    <t>'849098271'</t>
  </si>
  <si>
    <t xml:space="preserve">'00098 </t>
  </si>
  <si>
    <t>KIBERNETES S.R.L. - SILEA</t>
  </si>
  <si>
    <t>'01190430262'</t>
  </si>
  <si>
    <t>'1639602515'</t>
  </si>
  <si>
    <t xml:space="preserve">'0001689/SPLIT </t>
  </si>
  <si>
    <t>LYRECO ITALIA SRL</t>
  </si>
  <si>
    <t>'11582010150'</t>
  </si>
  <si>
    <t>'789817139'</t>
  </si>
  <si>
    <t xml:space="preserve">'0010002381 </t>
  </si>
  <si>
    <t>'902471286'</t>
  </si>
  <si>
    <t xml:space="preserve">'2019015718 </t>
  </si>
  <si>
    <t>CASSA DI RISPARMIO DI VOLTERRA SpA</t>
  </si>
  <si>
    <t>'01225610508'</t>
  </si>
  <si>
    <t>'898724044'</t>
  </si>
  <si>
    <t xml:space="preserve">'8051000210 </t>
  </si>
  <si>
    <t>'171415341'</t>
  </si>
  <si>
    <t xml:space="preserve">'               014/7 </t>
  </si>
  <si>
    <t>'1317341639'</t>
  </si>
  <si>
    <t xml:space="preserve">'940/19 </t>
  </si>
  <si>
    <t>'197961070'</t>
  </si>
  <si>
    <t xml:space="preserve">'2019000005 </t>
  </si>
  <si>
    <t>'1276850340'</t>
  </si>
  <si>
    <t xml:space="preserve">'2019000153 </t>
  </si>
  <si>
    <t>'916997048'</t>
  </si>
  <si>
    <t xml:space="preserve">'4/PA </t>
  </si>
  <si>
    <t>'1529356404'</t>
  </si>
  <si>
    <t>'409619964'</t>
  </si>
  <si>
    <t xml:space="preserve">'FATTPA 139_19 </t>
  </si>
  <si>
    <t>DUBINI S.R.L.</t>
  </si>
  <si>
    <t>'06262520155'</t>
  </si>
  <si>
    <t>'1273729442'</t>
  </si>
  <si>
    <t xml:space="preserve">'746/FV </t>
  </si>
  <si>
    <t>'1611463436'</t>
  </si>
  <si>
    <t xml:space="preserve">'746/02 </t>
  </si>
  <si>
    <t>CECINA TIMBRI SAS DI SOZZI ANDREA &amp; C.</t>
  </si>
  <si>
    <t>'01678160498'</t>
  </si>
  <si>
    <t>'1054502986'</t>
  </si>
  <si>
    <t xml:space="preserve">'347 </t>
  </si>
  <si>
    <t>8Q66D1</t>
  </si>
  <si>
    <t>FULCERI PAOLO</t>
  </si>
  <si>
    <t>'FLCPLA64H03G702P'</t>
  </si>
  <si>
    <t>'1739753199'</t>
  </si>
  <si>
    <t xml:space="preserve">'15-2019 </t>
  </si>
  <si>
    <t>VERONA S.r.l.</t>
  </si>
  <si>
    <t>'00801500307'</t>
  </si>
  <si>
    <t>'799276416'</t>
  </si>
  <si>
    <t xml:space="preserve">'212/02 </t>
  </si>
  <si>
    <t>TOSCANA ECOVERDE S.R.L.</t>
  </si>
  <si>
    <t>'01669780502'</t>
  </si>
  <si>
    <t>'137497755'</t>
  </si>
  <si>
    <t xml:space="preserve">'FATTPA 30_18 </t>
  </si>
  <si>
    <t>'1720800026'</t>
  </si>
  <si>
    <t xml:space="preserve">'109 </t>
  </si>
  <si>
    <t>italiana petroli S.p.A.</t>
  </si>
  <si>
    <t>'00051570893'</t>
  </si>
  <si>
    <t>'1054532126'</t>
  </si>
  <si>
    <t xml:space="preserve">'I9279004 </t>
  </si>
  <si>
    <t>L' AUTOCENTRO SRL</t>
  </si>
  <si>
    <t>'02162250506'</t>
  </si>
  <si>
    <t>'544536735'</t>
  </si>
  <si>
    <t xml:space="preserve">'76/M </t>
  </si>
  <si>
    <t>CICLAT TRASPORTI AMBIENTE SOC. COOP.</t>
  </si>
  <si>
    <t>'02365600390'</t>
  </si>
  <si>
    <t>'256115942'</t>
  </si>
  <si>
    <t xml:space="preserve">'18 -P </t>
  </si>
  <si>
    <t>ECOLOGY TECHNO SERVICE</t>
  </si>
  <si>
    <t>'01840170508'</t>
  </si>
  <si>
    <t>'777966040'</t>
  </si>
  <si>
    <t>VANNI PIERINO S.R.L.</t>
  </si>
  <si>
    <t>'00807400494'</t>
  </si>
  <si>
    <t>'1953767431'</t>
  </si>
  <si>
    <t xml:space="preserve">'0001547/C </t>
  </si>
  <si>
    <t>SEBACH SPA Unipersonale</t>
  </si>
  <si>
    <t>'03912150483'</t>
  </si>
  <si>
    <t>'1483468842'</t>
  </si>
  <si>
    <t xml:space="preserve">'V19138069 </t>
  </si>
  <si>
    <t>REVET SPA</t>
  </si>
  <si>
    <t>'03759560489'</t>
  </si>
  <si>
    <t>'1052690646'</t>
  </si>
  <si>
    <t xml:space="preserve">'67/PA </t>
  </si>
  <si>
    <t>ARTE FERRO DI GARFAGNINI SERGIO SAS</t>
  </si>
  <si>
    <t>'02201570500'</t>
  </si>
  <si>
    <t>'510310278'</t>
  </si>
  <si>
    <t>'857972459'</t>
  </si>
  <si>
    <t xml:space="preserve">'47/PA </t>
  </si>
  <si>
    <t>BATISTONI MAURO</t>
  </si>
  <si>
    <t>'BTSMRA63M16G804H'</t>
  </si>
  <si>
    <t>'1713804489'</t>
  </si>
  <si>
    <t xml:space="preserve">'1/002 </t>
  </si>
  <si>
    <t>'1675751756'</t>
  </si>
  <si>
    <t xml:space="preserve">'1/195 </t>
  </si>
  <si>
    <t>BELVEDERE S.P.A.</t>
  </si>
  <si>
    <t>'01404590505'</t>
  </si>
  <si>
    <t>'2119523376'</t>
  </si>
  <si>
    <t xml:space="preserve">'498/00 </t>
  </si>
  <si>
    <t>'1728317301'</t>
  </si>
  <si>
    <t xml:space="preserve">'FATTPA 24_19 </t>
  </si>
  <si>
    <t>FERRI DELIO &amp; C. S.N.C 00245160494</t>
  </si>
  <si>
    <t>'00245160494'</t>
  </si>
  <si>
    <t>'1512898321'</t>
  </si>
  <si>
    <t xml:space="preserve">'2019_24_27 </t>
  </si>
  <si>
    <t>'1582312076'</t>
  </si>
  <si>
    <t xml:space="preserve">'FATTPA 16_19 </t>
  </si>
  <si>
    <t>SUMUS ITALIA S.R.L.</t>
  </si>
  <si>
    <t>'03513850366'</t>
  </si>
  <si>
    <t>'1658996622'</t>
  </si>
  <si>
    <t xml:space="preserve">'35PA1 </t>
  </si>
  <si>
    <t>'871084821'</t>
  </si>
  <si>
    <t xml:space="preserve">'1/100 </t>
  </si>
  <si>
    <t>BRUSCHI GIORGIO &amp; MASONI GIOVANNI S.N.C.</t>
  </si>
  <si>
    <t>'01328490501'</t>
  </si>
  <si>
    <t>'670452141'</t>
  </si>
  <si>
    <t xml:space="preserve">'30-FE </t>
  </si>
  <si>
    <t>ICETSPORT SRLS UNIPERSONALE</t>
  </si>
  <si>
    <t>'01906920473'</t>
  </si>
  <si>
    <t>'1498973372'</t>
  </si>
  <si>
    <t xml:space="preserve">'33 </t>
  </si>
  <si>
    <t>Balloriani Alessandro</t>
  </si>
  <si>
    <t>'BLLLSN65E18G843G'</t>
  </si>
  <si>
    <t>'2095303479'</t>
  </si>
  <si>
    <t>T.P.SERVICE S.R.L.</t>
  </si>
  <si>
    <t>'01006960528'</t>
  </si>
  <si>
    <t>'969619298'</t>
  </si>
  <si>
    <t>Thermos Habitat Srl</t>
  </si>
  <si>
    <t>'01213270505'</t>
  </si>
  <si>
    <t>'671236624'</t>
  </si>
  <si>
    <t xml:space="preserve">'2019    33/E </t>
  </si>
  <si>
    <t>M.V. COSTRUZIONI SAS di pardo maurizio calogero e c.</t>
  </si>
  <si>
    <t>'01677640508'</t>
  </si>
  <si>
    <t>'1290917918'</t>
  </si>
  <si>
    <t xml:space="preserve">'FATTPA 19_19 </t>
  </si>
  <si>
    <t>PARRI COSTRUZIONI S.R.L.</t>
  </si>
  <si>
    <t>'01712790508'</t>
  </si>
  <si>
    <t>'951883245'</t>
  </si>
  <si>
    <t xml:space="preserve">'2019    20 </t>
  </si>
  <si>
    <t>'869752208'</t>
  </si>
  <si>
    <t xml:space="preserve">'I9099689 </t>
  </si>
  <si>
    <t>MADOTTO ENRICO</t>
  </si>
  <si>
    <t>'MDTNRC71H23D086Z'</t>
  </si>
  <si>
    <t>'282175786'</t>
  </si>
  <si>
    <t>SISTEMI INTERNI S.N.C. DI NESTI SIMONE &amp; C</t>
  </si>
  <si>
    <t>'01436240509'</t>
  </si>
  <si>
    <t>'1996619635'</t>
  </si>
  <si>
    <t xml:space="preserve">'91 </t>
  </si>
  <si>
    <t>GIANT S.r.l.</t>
  </si>
  <si>
    <t>'00947480190'</t>
  </si>
  <si>
    <t>'1802298180'</t>
  </si>
  <si>
    <t xml:space="preserve">'145PA </t>
  </si>
  <si>
    <t>GRILLI PAOLO</t>
  </si>
  <si>
    <t>'GRLPLA65C30M126J'</t>
  </si>
  <si>
    <t>'881395576'</t>
  </si>
  <si>
    <t xml:space="preserve">'321 </t>
  </si>
  <si>
    <t>'2001186028'</t>
  </si>
  <si>
    <t xml:space="preserve">'829 </t>
  </si>
  <si>
    <t>BRUSCHI GROUP S.N.C. DI BRUSCHI GIORGIO &amp; C.</t>
  </si>
  <si>
    <t>'1948320001'</t>
  </si>
  <si>
    <t xml:space="preserve">'140-FE </t>
  </si>
  <si>
    <t>'1627327109'</t>
  </si>
  <si>
    <t xml:space="preserve">'2004/2019 </t>
  </si>
  <si>
    <t>'615742602'</t>
  </si>
  <si>
    <t xml:space="preserve">'218 -P </t>
  </si>
  <si>
    <t>CONSORZIO AGRARIO DEL TIRRENO soc.coop.</t>
  </si>
  <si>
    <t>'00081480535'</t>
  </si>
  <si>
    <t>'731550095'</t>
  </si>
  <si>
    <t xml:space="preserve">'0016277-V5 </t>
  </si>
  <si>
    <t>'915632143'</t>
  </si>
  <si>
    <t xml:space="preserve">'FATTPA 9_19 </t>
  </si>
  <si>
    <t>FERRARA S.A.S. DI FERRARA PASQUALINO</t>
  </si>
  <si>
    <t>'01978880647'</t>
  </si>
  <si>
    <t>'1652644279'</t>
  </si>
  <si>
    <t xml:space="preserve">'78 </t>
  </si>
  <si>
    <t>GUAN di Guzzarri Jmmi &amp; C. S.n.c.</t>
  </si>
  <si>
    <t>'01487090506'</t>
  </si>
  <si>
    <t>'1619824455'</t>
  </si>
  <si>
    <t xml:space="preserve">'FTE-84 </t>
  </si>
  <si>
    <t>IMPRESA TAFI SNC di TAFI Geom. Sergio &amp; C.</t>
  </si>
  <si>
    <t>'01226560504'</t>
  </si>
  <si>
    <t>'838602796'</t>
  </si>
  <si>
    <t xml:space="preserve">'2 </t>
  </si>
  <si>
    <t>Olivetti S.p.A.</t>
  </si>
  <si>
    <t>'02298700010'</t>
  </si>
  <si>
    <t>'622055300'</t>
  </si>
  <si>
    <t xml:space="preserve">'A20020191000011543 </t>
  </si>
  <si>
    <t>'1698718497'</t>
  </si>
  <si>
    <t xml:space="preserve">'704 </t>
  </si>
  <si>
    <t>'1471436233'</t>
  </si>
  <si>
    <t xml:space="preserve">'1/159 </t>
  </si>
  <si>
    <t>'836120111'</t>
  </si>
  <si>
    <t xml:space="preserve">'63 </t>
  </si>
  <si>
    <t>ESSE IMPIANTI SRL</t>
  </si>
  <si>
    <t>'02196940502'</t>
  </si>
  <si>
    <t>'924267239'</t>
  </si>
  <si>
    <t xml:space="preserve">'55/PA </t>
  </si>
  <si>
    <t>Biorat S.n.c. di Cocchi L. , Fantozzi s.</t>
  </si>
  <si>
    <t>'01673940464'</t>
  </si>
  <si>
    <t>'860305288'</t>
  </si>
  <si>
    <t xml:space="preserve">'27/PA </t>
  </si>
  <si>
    <t>'967502080'</t>
  </si>
  <si>
    <t xml:space="preserve">'FATTPA 7_19 </t>
  </si>
  <si>
    <t>ALBIONASCENSORI Srl</t>
  </si>
  <si>
    <t>'01817250465'</t>
  </si>
  <si>
    <t>'371914941'</t>
  </si>
  <si>
    <t xml:space="preserve">'28/M </t>
  </si>
  <si>
    <t>'1190121083'</t>
  </si>
  <si>
    <t xml:space="preserve">'FATTPA 17_19 </t>
  </si>
  <si>
    <t>'557082397'</t>
  </si>
  <si>
    <t xml:space="preserve">'77 </t>
  </si>
  <si>
    <t>RINA Services S.p.A.</t>
  </si>
  <si>
    <t>'03487840104'</t>
  </si>
  <si>
    <t>'133393809'</t>
  </si>
  <si>
    <t xml:space="preserve">'SI/2018/F9/17181 </t>
  </si>
  <si>
    <t>'2095297431'</t>
  </si>
  <si>
    <t xml:space="preserve">'643 </t>
  </si>
  <si>
    <t>GALLERI RICCARDO</t>
  </si>
  <si>
    <t>'GLLRCR70L06M126E'</t>
  </si>
  <si>
    <t>'205942029'</t>
  </si>
  <si>
    <t xml:space="preserve">'01 </t>
  </si>
  <si>
    <t>'700700124'</t>
  </si>
  <si>
    <t xml:space="preserve">'640 </t>
  </si>
  <si>
    <t>TOSCANA ECO FANGHI SRL</t>
  </si>
  <si>
    <t>'00965030505'</t>
  </si>
  <si>
    <t>'704960878'</t>
  </si>
  <si>
    <t xml:space="preserve">'201901000117 </t>
  </si>
  <si>
    <t>Giuseppe Rega</t>
  </si>
  <si>
    <t>'RGEGPP72P29A508U'</t>
  </si>
  <si>
    <t>'2138227212'</t>
  </si>
  <si>
    <t>OFFICINE MACRINI SRLS</t>
  </si>
  <si>
    <t>'02300470503'</t>
  </si>
  <si>
    <t>'463442784'</t>
  </si>
  <si>
    <t xml:space="preserve">'51 </t>
  </si>
  <si>
    <t>GARFAGNINI SAURO SNC DI GARFAGNINI S. E BICCHI S.</t>
  </si>
  <si>
    <t>'00485610505'</t>
  </si>
  <si>
    <t>'845921795'</t>
  </si>
  <si>
    <t xml:space="preserve">'42 </t>
  </si>
  <si>
    <t>'1185482160'</t>
  </si>
  <si>
    <t xml:space="preserve">'0035272-V5 </t>
  </si>
  <si>
    <t>'436111540'</t>
  </si>
  <si>
    <t xml:space="preserve">'130 -P </t>
  </si>
  <si>
    <t>ASA S.P.A.</t>
  </si>
  <si>
    <t>'755344758'</t>
  </si>
  <si>
    <t xml:space="preserve">'VE0000055 </t>
  </si>
  <si>
    <t>METAC EDILE SRLS</t>
  </si>
  <si>
    <t>'02119160501'</t>
  </si>
  <si>
    <t>'1128541129'</t>
  </si>
  <si>
    <t xml:space="preserve">'FPA 7/19 </t>
  </si>
  <si>
    <t>'334848189'</t>
  </si>
  <si>
    <t xml:space="preserve">'03/1 </t>
  </si>
  <si>
    <t>Centroluminarie Meta Lux S.r.L</t>
  </si>
  <si>
    <t>'10584550015'</t>
  </si>
  <si>
    <t>'421950388'</t>
  </si>
  <si>
    <t xml:space="preserve">'23PA </t>
  </si>
  <si>
    <t>'1521191058'</t>
  </si>
  <si>
    <t xml:space="preserve">'1/176 </t>
  </si>
  <si>
    <t>'1268885244'</t>
  </si>
  <si>
    <t xml:space="preserve">'201901000308 </t>
  </si>
  <si>
    <t>'1643339293'</t>
  </si>
  <si>
    <t xml:space="preserve">'85 </t>
  </si>
  <si>
    <t>Replay Mano Commerciale di Giordani Franca</t>
  </si>
  <si>
    <t>'GRDFNC57L64F205Y'</t>
  </si>
  <si>
    <t>'1766236106'</t>
  </si>
  <si>
    <t xml:space="preserve">'534/2019 </t>
  </si>
  <si>
    <t>Busisi Ecologia S.r.l.</t>
  </si>
  <si>
    <t>'00951000538'</t>
  </si>
  <si>
    <t>'1339186982'</t>
  </si>
  <si>
    <t xml:space="preserve">'9/Y </t>
  </si>
  <si>
    <t>'1392939839'</t>
  </si>
  <si>
    <t xml:space="preserve">'566 </t>
  </si>
  <si>
    <t>'1922683369'</t>
  </si>
  <si>
    <t xml:space="preserve">'604 </t>
  </si>
  <si>
    <t>TERRA UOMINI E AMBIENTE S.R.L. SOCIETA' AGRICOLA</t>
  </si>
  <si>
    <t>'02443130469'</t>
  </si>
  <si>
    <t>'1956241642'</t>
  </si>
  <si>
    <t xml:space="preserve">'206/F </t>
  </si>
  <si>
    <t>'1744179795'</t>
  </si>
  <si>
    <t xml:space="preserve">'77/PA </t>
  </si>
  <si>
    <t>'184752670'</t>
  </si>
  <si>
    <t xml:space="preserve">'175/PA </t>
  </si>
  <si>
    <t>EUROSINTEX S.r.L</t>
  </si>
  <si>
    <t>'02448130167'</t>
  </si>
  <si>
    <t>'1989858804'</t>
  </si>
  <si>
    <t xml:space="preserve">'S-378 </t>
  </si>
  <si>
    <t>'1617831248'</t>
  </si>
  <si>
    <t xml:space="preserve">'205 </t>
  </si>
  <si>
    <t>'1622508042'</t>
  </si>
  <si>
    <t xml:space="preserve">'261/RV </t>
  </si>
  <si>
    <t>AL.PA. SRL IMPRESA DI SERVIZI</t>
  </si>
  <si>
    <t>'01383640503'</t>
  </si>
  <si>
    <t>'1537512237'</t>
  </si>
  <si>
    <t xml:space="preserve">'21 </t>
  </si>
  <si>
    <t>ewo GmbH</t>
  </si>
  <si>
    <t>'01603000215'</t>
  </si>
  <si>
    <t>'410445096'</t>
  </si>
  <si>
    <t xml:space="preserve">'19PA00024 </t>
  </si>
  <si>
    <t>I.F.E.SE. SRL</t>
  </si>
  <si>
    <t>'01127590535'</t>
  </si>
  <si>
    <t>'1902918403'</t>
  </si>
  <si>
    <t xml:space="preserve">'15 </t>
  </si>
  <si>
    <t>SINTESIS SRL</t>
  </si>
  <si>
    <t>'01319720502'</t>
  </si>
  <si>
    <t>'588665895'</t>
  </si>
  <si>
    <t xml:space="preserve">'0000265 </t>
  </si>
  <si>
    <t>D.I.V.A. DI BURCHIANTI ALESSANDRO &amp; C. S.A.S.</t>
  </si>
  <si>
    <t>'00951730506'</t>
  </si>
  <si>
    <t>'961320459'</t>
  </si>
  <si>
    <t>'1460691763'</t>
  </si>
  <si>
    <t xml:space="preserve">'1483 </t>
  </si>
  <si>
    <t>S.I.R. SIENA INDUSTRIAL RECYCLING SRL</t>
  </si>
  <si>
    <t>'00768210528'</t>
  </si>
  <si>
    <t>'633919979'</t>
  </si>
  <si>
    <t xml:space="preserve">'5/SP </t>
  </si>
  <si>
    <t>AMG Services s.a.s</t>
  </si>
  <si>
    <t>'02150420517'</t>
  </si>
  <si>
    <t>'662121945'</t>
  </si>
  <si>
    <t>'2077690460'</t>
  </si>
  <si>
    <t xml:space="preserve">'98 </t>
  </si>
  <si>
    <t>O.M.R. S.R.L.</t>
  </si>
  <si>
    <t>'01150100509'</t>
  </si>
  <si>
    <t>'699615308'</t>
  </si>
  <si>
    <t xml:space="preserve">'04/40 </t>
  </si>
  <si>
    <t>'630557322'</t>
  </si>
  <si>
    <t xml:space="preserve">'14PA1 </t>
  </si>
  <si>
    <t>'848737662'</t>
  </si>
  <si>
    <t xml:space="preserve">'65 </t>
  </si>
  <si>
    <t>'1430057218'</t>
  </si>
  <si>
    <t xml:space="preserve">'53/PA </t>
  </si>
  <si>
    <t>'849011616'</t>
  </si>
  <si>
    <t xml:space="preserve">'49/RV </t>
  </si>
  <si>
    <t>SOLUZIONE AMBIENTE SRL</t>
  </si>
  <si>
    <t>'02282810486'</t>
  </si>
  <si>
    <t>'185053561'</t>
  </si>
  <si>
    <t xml:space="preserve">'3 PA PA </t>
  </si>
  <si>
    <t>'915389612'</t>
  </si>
  <si>
    <t xml:space="preserve">'9 </t>
  </si>
  <si>
    <t>'531797789'</t>
  </si>
  <si>
    <t xml:space="preserve">'68 </t>
  </si>
  <si>
    <t>'1404914633'</t>
  </si>
  <si>
    <t xml:space="preserve">'102/PA </t>
  </si>
  <si>
    <t>'1737650695'</t>
  </si>
  <si>
    <t xml:space="preserve">'52 </t>
  </si>
  <si>
    <t>IMPRESA TAFI SNC</t>
  </si>
  <si>
    <t>'422780777'</t>
  </si>
  <si>
    <t>'1238135511'</t>
  </si>
  <si>
    <t>AREA 46 DI GARFAGNINI GUIDO</t>
  </si>
  <si>
    <t>'GRFGDU78L10M126I'</t>
  </si>
  <si>
    <t>'2041691565'</t>
  </si>
  <si>
    <t>GE.MIN.A. STUDIO TECNICO DI NARDI DR. RITA</t>
  </si>
  <si>
    <t>'NRDRTI69M71B509L'</t>
  </si>
  <si>
    <t>'620159473'</t>
  </si>
  <si>
    <t xml:space="preserve">'E-01_2019 </t>
  </si>
  <si>
    <t>SICIT BITUMI S.R.L.</t>
  </si>
  <si>
    <t>'03885810287'</t>
  </si>
  <si>
    <t>'618403598'</t>
  </si>
  <si>
    <t xml:space="preserve">'000182-0C7 </t>
  </si>
  <si>
    <t>'869752212'</t>
  </si>
  <si>
    <t xml:space="preserve">'I9177130 </t>
  </si>
  <si>
    <t>MATTIUSSI ECOLOGIA S.P.A. CON SOCIO UNICO</t>
  </si>
  <si>
    <t>'01281780302'</t>
  </si>
  <si>
    <t>'911926558'</t>
  </si>
  <si>
    <t xml:space="preserve">'1232/1 </t>
  </si>
  <si>
    <t>Vespignani Costruzioni S.r.l.</t>
  </si>
  <si>
    <t>'01802060473'</t>
  </si>
  <si>
    <t>'1101804896'</t>
  </si>
  <si>
    <t>'1226506644'</t>
  </si>
  <si>
    <t xml:space="preserve">'106/F </t>
  </si>
  <si>
    <t>'133857708'</t>
  </si>
  <si>
    <t xml:space="preserve">'04/101 </t>
  </si>
  <si>
    <t>'251514720'</t>
  </si>
  <si>
    <t xml:space="preserve">'11PA </t>
  </si>
  <si>
    <t>GALLETTI AMERIGO &amp; ARIAS SRL</t>
  </si>
  <si>
    <t>'00115710501'</t>
  </si>
  <si>
    <t>'1714450219'</t>
  </si>
  <si>
    <t xml:space="preserve">'99 </t>
  </si>
  <si>
    <t>'478657771'</t>
  </si>
  <si>
    <t xml:space="preserve">'2/SP </t>
  </si>
  <si>
    <t>'881393659'</t>
  </si>
  <si>
    <t xml:space="preserve">'320 </t>
  </si>
  <si>
    <t>GIGLIO TIRRENICA ASCENS.SRL</t>
  </si>
  <si>
    <t>'05673830484'</t>
  </si>
  <si>
    <t>'1713307836'</t>
  </si>
  <si>
    <t xml:space="preserve">'FC0008476-0 </t>
  </si>
  <si>
    <t>'674677309'</t>
  </si>
  <si>
    <t xml:space="preserve">'FATTPA 8_19 </t>
  </si>
  <si>
    <t>'1577838002'</t>
  </si>
  <si>
    <t xml:space="preserve">'1651 </t>
  </si>
  <si>
    <t>'372011987'</t>
  </si>
  <si>
    <t>'1544296267'</t>
  </si>
  <si>
    <t xml:space="preserve">'11 </t>
  </si>
  <si>
    <t>TRIPI COSTRUZIONI SRL</t>
  </si>
  <si>
    <t>'01596220093'</t>
  </si>
  <si>
    <t>'967956269'</t>
  </si>
  <si>
    <t xml:space="preserve">'04/PA </t>
  </si>
  <si>
    <t>NANNI ANDREA</t>
  </si>
  <si>
    <t>'NNNNDR60P15G804A'</t>
  </si>
  <si>
    <t>'1592184640'</t>
  </si>
  <si>
    <t xml:space="preserve">'3/PA </t>
  </si>
  <si>
    <t>'271600487'</t>
  </si>
  <si>
    <t xml:space="preserve">'12-FE </t>
  </si>
  <si>
    <t>'512648323'</t>
  </si>
  <si>
    <t xml:space="preserve">'362 </t>
  </si>
  <si>
    <t>'1011249719'</t>
  </si>
  <si>
    <t xml:space="preserve">'7/SP </t>
  </si>
  <si>
    <t>DATACOL SRL</t>
  </si>
  <si>
    <t>'01964750234'</t>
  </si>
  <si>
    <t>'1349146029'</t>
  </si>
  <si>
    <t xml:space="preserve">'2500000170 </t>
  </si>
  <si>
    <t>'1656417598'</t>
  </si>
  <si>
    <t xml:space="preserve">'V19156760 </t>
  </si>
  <si>
    <t>S.T.A. Ingegneria</t>
  </si>
  <si>
    <t>'06105901216'</t>
  </si>
  <si>
    <t>'2027824582'</t>
  </si>
  <si>
    <t xml:space="preserve">'22/PA </t>
  </si>
  <si>
    <t>RUFFOLI SRL</t>
  </si>
  <si>
    <t>'00827420522'</t>
  </si>
  <si>
    <t>'1306687689'</t>
  </si>
  <si>
    <t xml:space="preserve">'43PA/2019 </t>
  </si>
  <si>
    <t>IMPRESA FUNEBRE SANTINI S.N.C. di Casalini Stefano e Osvaldo</t>
  </si>
  <si>
    <t>'00021530498'</t>
  </si>
  <si>
    <t>'888380920'</t>
  </si>
  <si>
    <t xml:space="preserve">'5/PA </t>
  </si>
  <si>
    <t>'1236177162'</t>
  </si>
  <si>
    <t xml:space="preserve">'75/PA </t>
  </si>
  <si>
    <t>I.F.E.SE. S.R.L.</t>
  </si>
  <si>
    <t>'1006238874'</t>
  </si>
  <si>
    <t xml:space="preserve">'9PA </t>
  </si>
  <si>
    <t>ANTOLINI BILANCE SRL</t>
  </si>
  <si>
    <t>'00462320458'</t>
  </si>
  <si>
    <t>'1108323803'</t>
  </si>
  <si>
    <t xml:space="preserve">'V40000072 </t>
  </si>
  <si>
    <t>'1547302955'</t>
  </si>
  <si>
    <t xml:space="preserve">'I9418414 </t>
  </si>
  <si>
    <t>'1749031943'</t>
  </si>
  <si>
    <t xml:space="preserve">'124/PA </t>
  </si>
  <si>
    <t>GAME SPORT DI CECCONI PAOLO E CERRAI LUCA SNC</t>
  </si>
  <si>
    <t>'01366540506'</t>
  </si>
  <si>
    <t>'1279153710'</t>
  </si>
  <si>
    <t>EDIL ARCOBALENO GHILARDI ROBIN</t>
  </si>
  <si>
    <t>'GHLRBN88A05M126W'</t>
  </si>
  <si>
    <t>'1653891525'</t>
  </si>
  <si>
    <t>Italiana Petroli S.P.A.</t>
  </si>
  <si>
    <t>'2074033897'</t>
  </si>
  <si>
    <t xml:space="preserve">'1369357552 </t>
  </si>
  <si>
    <t>IMPREDIL TOSCANA SRL</t>
  </si>
  <si>
    <t>'00681430492'</t>
  </si>
  <si>
    <t>'1344102350'</t>
  </si>
  <si>
    <t xml:space="preserve">'9/002 </t>
  </si>
  <si>
    <t>'300604719'</t>
  </si>
  <si>
    <t xml:space="preserve">'FATTPA 2_19 </t>
  </si>
  <si>
    <t>BARTOLOZZI MASSIMO</t>
  </si>
  <si>
    <t>'BRTMSM46R07G702F'</t>
  </si>
  <si>
    <t>'1855635219'</t>
  </si>
  <si>
    <t xml:space="preserve">'09 </t>
  </si>
  <si>
    <t>TOSCANA MULTISERVIZI S.R.L.</t>
  </si>
  <si>
    <t>'02076780465'</t>
  </si>
  <si>
    <t>'1677938762'</t>
  </si>
  <si>
    <t>'687867721'</t>
  </si>
  <si>
    <t xml:space="preserve">'03/8 </t>
  </si>
  <si>
    <t>R.SERVICE DI CINZIA ROSINI</t>
  </si>
  <si>
    <t>'RSNCNZ86H58F205A'</t>
  </si>
  <si>
    <t>'1136866059'</t>
  </si>
  <si>
    <t>'981064533'</t>
  </si>
  <si>
    <t xml:space="preserve">'1054 </t>
  </si>
  <si>
    <t>'1823787795'</t>
  </si>
  <si>
    <t xml:space="preserve">'300 </t>
  </si>
  <si>
    <t>LIPPI &amp; LIPPI S.R.L.</t>
  </si>
  <si>
    <t>'01318400502'</t>
  </si>
  <si>
    <t>'1011023820'</t>
  </si>
  <si>
    <t xml:space="preserve">'00 -753 </t>
  </si>
  <si>
    <t>'150488328'</t>
  </si>
  <si>
    <t xml:space="preserve">'1217 </t>
  </si>
  <si>
    <t>PANTANI e CONTI S.R.L.</t>
  </si>
  <si>
    <t>'01673510507'</t>
  </si>
  <si>
    <t>'1481434264'</t>
  </si>
  <si>
    <t xml:space="preserve">'64/00001 </t>
  </si>
  <si>
    <t>'150488380'</t>
  </si>
  <si>
    <t xml:space="preserve">'1219 </t>
  </si>
  <si>
    <t>'184666550'</t>
  </si>
  <si>
    <t>'346905333'</t>
  </si>
  <si>
    <t xml:space="preserve">'1/25 </t>
  </si>
  <si>
    <t>'1989858891'</t>
  </si>
  <si>
    <t xml:space="preserve">'S-380 </t>
  </si>
  <si>
    <t>'1089863160'</t>
  </si>
  <si>
    <t xml:space="preserve">'201901000243 </t>
  </si>
  <si>
    <t>COMPUTER SOLUTIONS SPA</t>
  </si>
  <si>
    <t>'02266180278'</t>
  </si>
  <si>
    <t>'1074989024'</t>
  </si>
  <si>
    <t xml:space="preserve">'29/P/2019 </t>
  </si>
  <si>
    <t>'135482938'</t>
  </si>
  <si>
    <t xml:space="preserve">'I8482228 </t>
  </si>
  <si>
    <t>P.F.M. SRL</t>
  </si>
  <si>
    <t>'01987420500'</t>
  </si>
  <si>
    <t>'1956239540'</t>
  </si>
  <si>
    <t>'2085359437'</t>
  </si>
  <si>
    <t xml:space="preserve">'2365 </t>
  </si>
  <si>
    <t>'1991880952'</t>
  </si>
  <si>
    <t xml:space="preserve">'458/00 </t>
  </si>
  <si>
    <t>'1893851746'</t>
  </si>
  <si>
    <t xml:space="preserve">'S-366 </t>
  </si>
  <si>
    <t>'1622088672'</t>
  </si>
  <si>
    <t xml:space="preserve">'12/002 </t>
  </si>
  <si>
    <t>'2023753239'</t>
  </si>
  <si>
    <t xml:space="preserve">'I9496047 </t>
  </si>
  <si>
    <t>'1366199316'</t>
  </si>
  <si>
    <t xml:space="preserve">'85/PA </t>
  </si>
  <si>
    <t>'1397711928'</t>
  </si>
  <si>
    <t xml:space="preserve">'04/96 </t>
  </si>
  <si>
    <t>'783268701'</t>
  </si>
  <si>
    <t xml:space="preserve">'46 </t>
  </si>
  <si>
    <t>SIR SIENA INDUSTRIAL RECYCLING SRL</t>
  </si>
  <si>
    <t>'147287605'</t>
  </si>
  <si>
    <t xml:space="preserve">'14 SP </t>
  </si>
  <si>
    <t>CHELI SANDRO</t>
  </si>
  <si>
    <t>'CHLSDR72A29G804F'</t>
  </si>
  <si>
    <t>'971369133'</t>
  </si>
  <si>
    <t xml:space="preserve">'20 </t>
  </si>
  <si>
    <t>'2060794290'</t>
  </si>
  <si>
    <t xml:space="preserve">'927 -P </t>
  </si>
  <si>
    <t>'551647693'</t>
  </si>
  <si>
    <t xml:space="preserve">'FPA 2/19 </t>
  </si>
  <si>
    <t>'673701463'</t>
  </si>
  <si>
    <t xml:space="preserve">'V40000030 </t>
  </si>
  <si>
    <t>EDILIZIA F.LLI TAMBURINI DI TAMBURINI DAVIDE E GABRIELE SNC</t>
  </si>
  <si>
    <t>'02164670503'</t>
  </si>
  <si>
    <t>'525976911'</t>
  </si>
  <si>
    <t xml:space="preserve">'3 </t>
  </si>
  <si>
    <t>COSTRUZIONI MARTORANA S.R.L.</t>
  </si>
  <si>
    <t>'01871800502'</t>
  </si>
  <si>
    <t>'282079001'</t>
  </si>
  <si>
    <t>ELETTRO IDRO TERMICA DI PERTICI MORENO &amp;</t>
  </si>
  <si>
    <t>'00450520507'</t>
  </si>
  <si>
    <t>'275739285'</t>
  </si>
  <si>
    <t>'583318452'</t>
  </si>
  <si>
    <t xml:space="preserve">'0830220190000001300 </t>
  </si>
  <si>
    <t>motorteam srl</t>
  </si>
  <si>
    <t>'01024710509'</t>
  </si>
  <si>
    <t>'577384114'</t>
  </si>
  <si>
    <t>CONAST Societa Cooperativa</t>
  </si>
  <si>
    <t>'01654890175'</t>
  </si>
  <si>
    <t>'1652670551'</t>
  </si>
  <si>
    <t xml:space="preserve">'0900079-PA </t>
  </si>
  <si>
    <t>'1581640389'</t>
  </si>
  <si>
    <t xml:space="preserve">'V19142367 </t>
  </si>
  <si>
    <t>'1675675589'</t>
  </si>
  <si>
    <t xml:space="preserve">'1/194 </t>
  </si>
  <si>
    <t>'1175696515'</t>
  </si>
  <si>
    <t xml:space="preserve">'25 </t>
  </si>
  <si>
    <t>'701539071'</t>
  </si>
  <si>
    <t xml:space="preserve">'FTE-27 </t>
  </si>
  <si>
    <t>'410207457'</t>
  </si>
  <si>
    <t>'1191042497'</t>
  </si>
  <si>
    <t xml:space="preserve">'83-FE </t>
  </si>
  <si>
    <t>'1893648641'</t>
  </si>
  <si>
    <t xml:space="preserve">'2019_24_31 </t>
  </si>
  <si>
    <t>'1227925856'</t>
  </si>
  <si>
    <t xml:space="preserve">'I9308617 </t>
  </si>
  <si>
    <t>Techno System Snc di Pecchia Enzo e figli</t>
  </si>
  <si>
    <t>'01071990491'</t>
  </si>
  <si>
    <t>'689391616'</t>
  </si>
  <si>
    <t xml:space="preserve">'2019-V-VP-5 </t>
  </si>
  <si>
    <t>'1347220713'</t>
  </si>
  <si>
    <t xml:space="preserve">'2019    84/E </t>
  </si>
  <si>
    <t>DANTE ACCESSORI SRL</t>
  </si>
  <si>
    <t>'01021950520'</t>
  </si>
  <si>
    <t>'1209866987'</t>
  </si>
  <si>
    <t xml:space="preserve">'53 </t>
  </si>
  <si>
    <t>'1690808480'</t>
  </si>
  <si>
    <t xml:space="preserve">'750 -P </t>
  </si>
  <si>
    <t>'1574101992'</t>
  </si>
  <si>
    <t xml:space="preserve">'FATTPA 20_19 </t>
  </si>
  <si>
    <t>'169550928'</t>
  </si>
  <si>
    <t>'583831620'</t>
  </si>
  <si>
    <t xml:space="preserve">'19F9-003732 </t>
  </si>
  <si>
    <t>O.R.G.DI GIACOMAZZO ALFIO &amp; C. SAS</t>
  </si>
  <si>
    <t>'02138020504'</t>
  </si>
  <si>
    <t>'935653606'</t>
  </si>
  <si>
    <t xml:space="preserve">'3/002 </t>
  </si>
  <si>
    <t>'184264068'</t>
  </si>
  <si>
    <t>GRANCHI S.R.L.</t>
  </si>
  <si>
    <t>'01248990507'</t>
  </si>
  <si>
    <t>'614542321'</t>
  </si>
  <si>
    <t xml:space="preserve">'FATTPA 28_19 </t>
  </si>
  <si>
    <t>'1186725052'</t>
  </si>
  <si>
    <t xml:space="preserve">'337 </t>
  </si>
  <si>
    <t>'1063133612'</t>
  </si>
  <si>
    <t xml:space="preserve">'1140 </t>
  </si>
  <si>
    <t>'383338382'</t>
  </si>
  <si>
    <t xml:space="preserve">'I9065862 </t>
  </si>
  <si>
    <t>'1188744659'</t>
  </si>
  <si>
    <t xml:space="preserve">'10/SP </t>
  </si>
  <si>
    <t>CRISTALVETRO SNC  DI BALDANZI LUCA E C.</t>
  </si>
  <si>
    <t>'00878830496'</t>
  </si>
  <si>
    <t>'976566190'</t>
  </si>
  <si>
    <t xml:space="preserve">'201901000315 </t>
  </si>
  <si>
    <t>'556590049'</t>
  </si>
  <si>
    <t xml:space="preserve">'6 </t>
  </si>
  <si>
    <t>'986232598'</t>
  </si>
  <si>
    <t xml:space="preserve">'66-FE </t>
  </si>
  <si>
    <t>'1578203648'</t>
  </si>
  <si>
    <t xml:space="preserve">'64/PA </t>
  </si>
  <si>
    <t>'1589486152'</t>
  </si>
  <si>
    <t>F.P. DI PLANDO DANILO S.R.L.</t>
  </si>
  <si>
    <t>'00309390094'</t>
  </si>
  <si>
    <t>'1665565601'</t>
  </si>
  <si>
    <t xml:space="preserve">'97/01 </t>
  </si>
  <si>
    <t>'699963805'</t>
  </si>
  <si>
    <t xml:space="preserve">'2019    37/E </t>
  </si>
  <si>
    <t>'618852839'</t>
  </si>
  <si>
    <t xml:space="preserve">'201901000189 </t>
  </si>
  <si>
    <t>'131090239'</t>
  </si>
  <si>
    <t xml:space="preserve">'FATTPA 65_18 </t>
  </si>
  <si>
    <t>'1708961009'</t>
  </si>
  <si>
    <t xml:space="preserve">'03/18 </t>
  </si>
  <si>
    <t>'1073435882'</t>
  </si>
  <si>
    <t>'438367982'</t>
  </si>
  <si>
    <t>PASSARINI GIULIO</t>
  </si>
  <si>
    <t>'PSSGLI78E29H501Y'</t>
  </si>
  <si>
    <t>'2023876742'</t>
  </si>
  <si>
    <t xml:space="preserve">'35 </t>
  </si>
  <si>
    <t>SIDEA ITALIA SRL</t>
  </si>
  <si>
    <t>'02117490488'</t>
  </si>
  <si>
    <t>'1852938649'</t>
  </si>
  <si>
    <t xml:space="preserve">'98/PA2019 </t>
  </si>
  <si>
    <t>'1019040159'</t>
  </si>
  <si>
    <t xml:space="preserve">'FTE-42 </t>
  </si>
  <si>
    <t>'1392938906'</t>
  </si>
  <si>
    <t xml:space="preserve">'565 </t>
  </si>
  <si>
    <t>PIAZZI SRL</t>
  </si>
  <si>
    <t>'00835490533'</t>
  </si>
  <si>
    <t>'993697151'</t>
  </si>
  <si>
    <t xml:space="preserve">'28/2019/PA </t>
  </si>
  <si>
    <t>'1089862966'</t>
  </si>
  <si>
    <t xml:space="preserve">'201901000244 </t>
  </si>
  <si>
    <t>'878723227'</t>
  </si>
  <si>
    <t xml:space="preserve">'928 </t>
  </si>
  <si>
    <t>'464939806'</t>
  </si>
  <si>
    <t xml:space="preserve">'144 </t>
  </si>
  <si>
    <t>EDILFUTURA s.r.l.</t>
  </si>
  <si>
    <t>'00967960501'</t>
  </si>
  <si>
    <t>'1468557129'</t>
  </si>
  <si>
    <t xml:space="preserve">'41/A </t>
  </si>
  <si>
    <t>Valli Zabban S.p.A.</t>
  </si>
  <si>
    <t>'05476750483'</t>
  </si>
  <si>
    <t>'327820714'</t>
  </si>
  <si>
    <t xml:space="preserve">'476/04 </t>
  </si>
  <si>
    <t>'1565805669'</t>
  </si>
  <si>
    <t xml:space="preserve">'345/00 </t>
  </si>
  <si>
    <t>MADONNA CLAUDIO</t>
  </si>
  <si>
    <t>'MDNCLD65M05G804F'</t>
  </si>
  <si>
    <t>'836226003'</t>
  </si>
  <si>
    <t xml:space="preserve">'2/PA </t>
  </si>
  <si>
    <t>'1480513956'</t>
  </si>
  <si>
    <t xml:space="preserve">'57/00001 </t>
  </si>
  <si>
    <t>'1468331912'</t>
  </si>
  <si>
    <t xml:space="preserve">'29 </t>
  </si>
  <si>
    <t>'1703523928'</t>
  </si>
  <si>
    <t xml:space="preserve">'A20020191000037233 </t>
  </si>
  <si>
    <t>MASSETANI GRAZIANO</t>
  </si>
  <si>
    <t>'MSSGZN49H23I232Z'</t>
  </si>
  <si>
    <t>'1846831392'</t>
  </si>
  <si>
    <t xml:space="preserve">'22/FE </t>
  </si>
  <si>
    <t>'410450895'</t>
  </si>
  <si>
    <t xml:space="preserve">'19PA00026 </t>
  </si>
  <si>
    <t>'559119593'</t>
  </si>
  <si>
    <t xml:space="preserve">'69 </t>
  </si>
  <si>
    <t>'1528806504'</t>
  </si>
  <si>
    <t>BIANCHI FABRIZIO</t>
  </si>
  <si>
    <t>'BNCFRZ65C29G687U'</t>
  </si>
  <si>
    <t>'2089728918'</t>
  </si>
  <si>
    <t>'1619941321'</t>
  </si>
  <si>
    <t xml:space="preserve">'42/A </t>
  </si>
  <si>
    <t>'1483468394'</t>
  </si>
  <si>
    <t xml:space="preserve">'V19137997 </t>
  </si>
  <si>
    <t>'1068507211'</t>
  </si>
  <si>
    <t xml:space="preserve">'23/A </t>
  </si>
  <si>
    <t>LOGART SAS DI FESTINI MARCO</t>
  </si>
  <si>
    <t>'02487260214'</t>
  </si>
  <si>
    <t>'1903484702'</t>
  </si>
  <si>
    <t xml:space="preserve">'36/00 </t>
  </si>
  <si>
    <t>MARTORANA MATTEO</t>
  </si>
  <si>
    <t>'MRTMTT82A25F032P'</t>
  </si>
  <si>
    <t>'618832236'</t>
  </si>
  <si>
    <t>DI PASQUALE VALERIO</t>
  </si>
  <si>
    <t>'DPSVLR68L22C415F'</t>
  </si>
  <si>
    <t>'754568421'</t>
  </si>
  <si>
    <t>ASPEX S.P.A.</t>
  </si>
  <si>
    <t>'02330250404'</t>
  </si>
  <si>
    <t>'822047090'</t>
  </si>
  <si>
    <t xml:space="preserve">'PA/94 </t>
  </si>
  <si>
    <t>'881391238'</t>
  </si>
  <si>
    <t xml:space="preserve">'319 </t>
  </si>
  <si>
    <t>'1893850516'</t>
  </si>
  <si>
    <t xml:space="preserve">'S-365 </t>
  </si>
  <si>
    <t>'1619048979'</t>
  </si>
  <si>
    <t xml:space="preserve">'208 </t>
  </si>
  <si>
    <t>'1177778803'</t>
  </si>
  <si>
    <t xml:space="preserve">'FATTPA 60_19 </t>
  </si>
  <si>
    <t>LARDERELLO IMPIANTI S.r.l.</t>
  </si>
  <si>
    <t>'01046520506'</t>
  </si>
  <si>
    <t>'516569694'</t>
  </si>
  <si>
    <t xml:space="preserve">'39/0 </t>
  </si>
  <si>
    <t>PELLI ANDREA</t>
  </si>
  <si>
    <t>'PLLNDR82C24C415N'</t>
  </si>
  <si>
    <t>'410901959'</t>
  </si>
  <si>
    <t>'1225268360'</t>
  </si>
  <si>
    <t xml:space="preserve">'1368 </t>
  </si>
  <si>
    <t>'1087777366'</t>
  </si>
  <si>
    <t>MENCI S.N.C. DI MENCI S. E MICHELI G.</t>
  </si>
  <si>
    <t>'03964250488'</t>
  </si>
  <si>
    <t>'1206526379'</t>
  </si>
  <si>
    <t xml:space="preserve">'57/2019 </t>
  </si>
  <si>
    <t>'692653113'</t>
  </si>
  <si>
    <t xml:space="preserve">'31 </t>
  </si>
  <si>
    <t>CONSORZIO STABILE ALTA VAL DI CECINA S.R.L.</t>
  </si>
  <si>
    <t>'01802050508'</t>
  </si>
  <si>
    <t>'967145788'</t>
  </si>
  <si>
    <t xml:space="preserve">'13/002 </t>
  </si>
  <si>
    <t>CICCHETTI LUCIA GERARDA</t>
  </si>
  <si>
    <t>'CCCLGR48S47L589C'</t>
  </si>
  <si>
    <t>'479714251'</t>
  </si>
  <si>
    <t xml:space="preserve">'4/03 </t>
  </si>
  <si>
    <t>'1386751489'</t>
  </si>
  <si>
    <t xml:space="preserve">'21/SP </t>
  </si>
  <si>
    <t>'144617621'</t>
  </si>
  <si>
    <t xml:space="preserve">'218PA </t>
  </si>
  <si>
    <t>'1339225258'</t>
  </si>
  <si>
    <t xml:space="preserve">'11/Y </t>
  </si>
  <si>
    <t>'874235833'</t>
  </si>
  <si>
    <t xml:space="preserve">'171/00 </t>
  </si>
  <si>
    <t>'1401955730'</t>
  </si>
  <si>
    <t xml:space="preserve">'562 -P </t>
  </si>
  <si>
    <t>'149226804'</t>
  </si>
  <si>
    <t xml:space="preserve">'1/1 </t>
  </si>
  <si>
    <t>'1483468396'</t>
  </si>
  <si>
    <t xml:space="preserve">'V19137996 </t>
  </si>
  <si>
    <t>CittÃ  Futura SocietÃ  Cooperativa</t>
  </si>
  <si>
    <t>'00432690469'</t>
  </si>
  <si>
    <t>'2215186337'</t>
  </si>
  <si>
    <t xml:space="preserve">'FATTPA 72_19 </t>
  </si>
  <si>
    <t>'1646956744'</t>
  </si>
  <si>
    <t xml:space="preserve">'FC0008280-0 </t>
  </si>
  <si>
    <t>'2021995343'</t>
  </si>
  <si>
    <t>'1531791983'</t>
  </si>
  <si>
    <t xml:space="preserve">'110-FE </t>
  </si>
  <si>
    <t>'1792822732'</t>
  </si>
  <si>
    <t xml:space="preserve">'FATTPA 85_19 </t>
  </si>
  <si>
    <t>'1748759300'</t>
  </si>
  <si>
    <t xml:space="preserve">'387/00 </t>
  </si>
  <si>
    <t>A.F.G.Associati</t>
  </si>
  <si>
    <t>'06226610480'</t>
  </si>
  <si>
    <t>'2029210181'</t>
  </si>
  <si>
    <t>FRATELLI NARDI di NARDI FILIPPO E C. S.A.S.</t>
  </si>
  <si>
    <t>'01491870505'</t>
  </si>
  <si>
    <t>'444370474'</t>
  </si>
  <si>
    <t xml:space="preserve">'201911000001 </t>
  </si>
  <si>
    <t>'848251530'</t>
  </si>
  <si>
    <t>'1470581558'</t>
  </si>
  <si>
    <t>'451562468'</t>
  </si>
  <si>
    <t xml:space="preserve">'6 PA </t>
  </si>
  <si>
    <t>'1395294537'</t>
  </si>
  <si>
    <t xml:space="preserve">'550 -P </t>
  </si>
  <si>
    <t>'737833102'</t>
  </si>
  <si>
    <t xml:space="preserve">'06-2019 </t>
  </si>
  <si>
    <t>'136595060'</t>
  </si>
  <si>
    <t xml:space="preserve">'859 -P </t>
  </si>
  <si>
    <t>'460491801'</t>
  </si>
  <si>
    <t>'674552186'</t>
  </si>
  <si>
    <t>'1567152562'</t>
  </si>
  <si>
    <t xml:space="preserve">'119/PA </t>
  </si>
  <si>
    <t>BALDASSARRI MASSIMO</t>
  </si>
  <si>
    <t>'BLDMSM56T14G804B'</t>
  </si>
  <si>
    <t>'851470469'</t>
  </si>
  <si>
    <t xml:space="preserve">'5 </t>
  </si>
  <si>
    <t>'1107614475'</t>
  </si>
  <si>
    <t xml:space="preserve">'03/11 </t>
  </si>
  <si>
    <t>'1587612611'</t>
  </si>
  <si>
    <t xml:space="preserve">'FC0005598-0 </t>
  </si>
  <si>
    <t>TERMOCLIMA S.N.C.</t>
  </si>
  <si>
    <t>'02051640502'</t>
  </si>
  <si>
    <t>'1793909286'</t>
  </si>
  <si>
    <t xml:space="preserve">'37 </t>
  </si>
  <si>
    <t>LA MICROMEGA SRL</t>
  </si>
  <si>
    <t>'01136310461'</t>
  </si>
  <si>
    <t>'871354086'</t>
  </si>
  <si>
    <t xml:space="preserve">'R40000010 </t>
  </si>
  <si>
    <t>'1663566336'</t>
  </si>
  <si>
    <t xml:space="preserve">'04/111 </t>
  </si>
  <si>
    <t>'1286102169'</t>
  </si>
  <si>
    <t xml:space="preserve">'16 </t>
  </si>
  <si>
    <t>'458637260'</t>
  </si>
  <si>
    <t>'512601907'</t>
  </si>
  <si>
    <t xml:space="preserve">'107/02 </t>
  </si>
  <si>
    <t>'2095292257'</t>
  </si>
  <si>
    <t xml:space="preserve">'642 </t>
  </si>
  <si>
    <t>Campetti Alessandro</t>
  </si>
  <si>
    <t>'CMPLSN61R09E715G'</t>
  </si>
  <si>
    <t>'924938138'</t>
  </si>
  <si>
    <t xml:space="preserve">'18 </t>
  </si>
  <si>
    <t>'421952004'</t>
  </si>
  <si>
    <t xml:space="preserve">'22PA </t>
  </si>
  <si>
    <t>'1404914629'</t>
  </si>
  <si>
    <t xml:space="preserve">'94/PA </t>
  </si>
  <si>
    <t>'214937003'</t>
  </si>
  <si>
    <t>'1394631625'</t>
  </si>
  <si>
    <t xml:space="preserve">'40 </t>
  </si>
  <si>
    <t>'1714025110'</t>
  </si>
  <si>
    <t>'1765601523'</t>
  </si>
  <si>
    <t xml:space="preserve">'1942 </t>
  </si>
  <si>
    <t>'1713145437'</t>
  </si>
  <si>
    <t>'1089863010'</t>
  </si>
  <si>
    <t xml:space="preserve">'201901000245 </t>
  </si>
  <si>
    <t>'2025439604'</t>
  </si>
  <si>
    <t xml:space="preserve">'04/143 </t>
  </si>
  <si>
    <t>edil. coi. srl</t>
  </si>
  <si>
    <t>'01766260853'</t>
  </si>
  <si>
    <t>'1492428765'</t>
  </si>
  <si>
    <t>Benito Arredo Urbano Srl</t>
  </si>
  <si>
    <t>'07320640969'</t>
  </si>
  <si>
    <t>'1806265345'</t>
  </si>
  <si>
    <t xml:space="preserve">'FATTPA 88_19 </t>
  </si>
  <si>
    <t>'1719085821'</t>
  </si>
  <si>
    <t xml:space="preserve">'126-FE </t>
  </si>
  <si>
    <t>ciandri daniele giardinaggio</t>
  </si>
  <si>
    <t>'CNDDNL70B18G702U'</t>
  </si>
  <si>
    <t>'133387842'</t>
  </si>
  <si>
    <t xml:space="preserve">'FATTPA 4_18 </t>
  </si>
  <si>
    <t>'1075491440'</t>
  </si>
  <si>
    <t xml:space="preserve">'45 </t>
  </si>
  <si>
    <t>TOSCANA MULTISERVIZI SOCIETA' A RESPONSABILITA' LIMITATA</t>
  </si>
  <si>
    <t>'134134964'</t>
  </si>
  <si>
    <t xml:space="preserve">'2018/FAPA/20 </t>
  </si>
  <si>
    <t>'1990748548'</t>
  </si>
  <si>
    <t xml:space="preserve">'201901000569 </t>
  </si>
  <si>
    <t>'520979182'</t>
  </si>
  <si>
    <t xml:space="preserve">'12 </t>
  </si>
  <si>
    <t>'849641523'</t>
  </si>
  <si>
    <t xml:space="preserve">'1219004493 </t>
  </si>
  <si>
    <t>ETHRI ENGINEERING STUDIO ASSOCIATO</t>
  </si>
  <si>
    <t>'04953450485'</t>
  </si>
  <si>
    <t>'134617441'</t>
  </si>
  <si>
    <t xml:space="preserve">'05/PA </t>
  </si>
  <si>
    <t>HAXHIA MUHAREM</t>
  </si>
  <si>
    <t>'HXHMRM68R09Z100L'</t>
  </si>
  <si>
    <t>'1138236804'</t>
  </si>
  <si>
    <t xml:space="preserve">'1/B </t>
  </si>
  <si>
    <t>'540677749'</t>
  </si>
  <si>
    <t xml:space="preserve">'112 </t>
  </si>
  <si>
    <t>'1418610469'</t>
  </si>
  <si>
    <t xml:space="preserve">'40/A </t>
  </si>
  <si>
    <t>'1645709787'</t>
  </si>
  <si>
    <t xml:space="preserve">'17/Y </t>
  </si>
  <si>
    <t>'1713195668'</t>
  </si>
  <si>
    <t xml:space="preserve">'FATTPA 21_19 </t>
  </si>
  <si>
    <t>'2084618462'</t>
  </si>
  <si>
    <t xml:space="preserve">'40/002 </t>
  </si>
  <si>
    <t>'1905135808'</t>
  </si>
  <si>
    <t xml:space="preserve">'37/SP </t>
  </si>
  <si>
    <t>NEW TENNIS SYSTEM S.R.L.</t>
  </si>
  <si>
    <t>'09944300152'</t>
  </si>
  <si>
    <t>'1304651708'</t>
  </si>
  <si>
    <t xml:space="preserve">'000013PA </t>
  </si>
  <si>
    <t>STC MANAGING SRL</t>
  </si>
  <si>
    <t>'07841320729'</t>
  </si>
  <si>
    <t>'929552635'</t>
  </si>
  <si>
    <t xml:space="preserve">'2019/0491 </t>
  </si>
  <si>
    <t>'1573958384'</t>
  </si>
  <si>
    <t xml:space="preserve">'1/180 </t>
  </si>
  <si>
    <t>'532434594'</t>
  </si>
  <si>
    <t xml:space="preserve">'03/5 </t>
  </si>
  <si>
    <t>ACS AUTOMATISMI SNC DI TURCHI MONICA e C</t>
  </si>
  <si>
    <t>'06602690486'</t>
  </si>
  <si>
    <t>'1622659110'</t>
  </si>
  <si>
    <t xml:space="preserve">'9/PA </t>
  </si>
  <si>
    <t>'1024362989'</t>
  </si>
  <si>
    <t xml:space="preserve">'63/PA </t>
  </si>
  <si>
    <t>'1734581386'</t>
  </si>
  <si>
    <t xml:space="preserve">'38 </t>
  </si>
  <si>
    <t>'1869691474'</t>
  </si>
  <si>
    <t xml:space="preserve">'S-360 </t>
  </si>
  <si>
    <t>'901876857'</t>
  </si>
  <si>
    <t xml:space="preserve">'04/53 </t>
  </si>
  <si>
    <t>'825248754'</t>
  </si>
  <si>
    <t xml:space="preserve">'0019374-V5 </t>
  </si>
  <si>
    <t>'967310171'</t>
  </si>
  <si>
    <t>IMPRESA MALITO VINCENZO</t>
  </si>
  <si>
    <t>'MLTVCN59B25D624S'</t>
  </si>
  <si>
    <t>'1937816160'</t>
  </si>
  <si>
    <t>'806522281'</t>
  </si>
  <si>
    <t xml:space="preserve">'FATTPA 39_19 </t>
  </si>
  <si>
    <t>Rasponi Roberto</t>
  </si>
  <si>
    <t>'RSPRRT77M01M126O'</t>
  </si>
  <si>
    <t>'585606793'</t>
  </si>
  <si>
    <t>'1574268740'</t>
  </si>
  <si>
    <t xml:space="preserve">'FATTPA 22_19 </t>
  </si>
  <si>
    <t>'948717310'</t>
  </si>
  <si>
    <t xml:space="preserve">'FPA 4/19 </t>
  </si>
  <si>
    <t>'1103796607'</t>
  </si>
  <si>
    <t xml:space="preserve">'19PA00062 </t>
  </si>
  <si>
    <t>'2169824549'</t>
  </si>
  <si>
    <t xml:space="preserve">'57/001 </t>
  </si>
  <si>
    <t>'549972997'</t>
  </si>
  <si>
    <t xml:space="preserve">'174 </t>
  </si>
  <si>
    <t>'540657295'</t>
  </si>
  <si>
    <t xml:space="preserve">'8900 </t>
  </si>
  <si>
    <t>'828362563'</t>
  </si>
  <si>
    <t xml:space="preserve">'41 </t>
  </si>
  <si>
    <t>'1196400350'</t>
  </si>
  <si>
    <t xml:space="preserve">'70 </t>
  </si>
  <si>
    <t>COBESCO S.R.L.</t>
  </si>
  <si>
    <t>'00395720501'</t>
  </si>
  <si>
    <t>'735395530'</t>
  </si>
  <si>
    <t xml:space="preserve">'01/84 </t>
  </si>
  <si>
    <t>'135032922'</t>
  </si>
  <si>
    <t xml:space="preserve">'1104 </t>
  </si>
  <si>
    <t>'848832858'</t>
  </si>
  <si>
    <t xml:space="preserve">'2019-V-VP-7 </t>
  </si>
  <si>
    <t>'1953767341'</t>
  </si>
  <si>
    <t xml:space="preserve">'0001546/C </t>
  </si>
  <si>
    <t>'343559606'</t>
  </si>
  <si>
    <t xml:space="preserve">'5/2019/PA </t>
  </si>
  <si>
    <t>'662159445'</t>
  </si>
  <si>
    <t xml:space="preserve">'35/PA </t>
  </si>
  <si>
    <t>'138326241'</t>
  </si>
  <si>
    <t xml:space="preserve">'FATTPA 41_18 </t>
  </si>
  <si>
    <t>'686275628'</t>
  </si>
  <si>
    <t xml:space="preserve">'12700 </t>
  </si>
  <si>
    <t>'1277197900'</t>
  </si>
  <si>
    <t xml:space="preserve">'8/002 </t>
  </si>
  <si>
    <t>'1075583954'</t>
  </si>
  <si>
    <t xml:space="preserve">'FE8 </t>
  </si>
  <si>
    <t>'1063587768'</t>
  </si>
  <si>
    <t xml:space="preserve">'FATTPA 14_19 </t>
  </si>
  <si>
    <t>LADY PLASTIK S.R.L.</t>
  </si>
  <si>
    <t>'12563230155'</t>
  </si>
  <si>
    <t>'1711812331'</t>
  </si>
  <si>
    <t xml:space="preserve">'136/PA </t>
  </si>
  <si>
    <t>'687857571'</t>
  </si>
  <si>
    <t xml:space="preserve">'03/7 </t>
  </si>
  <si>
    <t>GAMESPORT s.n.c.</t>
  </si>
  <si>
    <t>'1630995397'</t>
  </si>
  <si>
    <t>'2070848143'</t>
  </si>
  <si>
    <t xml:space="preserve">'FATTPA 31_19 </t>
  </si>
  <si>
    <t>'544742202'</t>
  </si>
  <si>
    <t xml:space="preserve">'30/RV </t>
  </si>
  <si>
    <t>'1207805882'</t>
  </si>
  <si>
    <t xml:space="preserve">'43/PA2019 </t>
  </si>
  <si>
    <t>'137548353'</t>
  </si>
  <si>
    <t xml:space="preserve">'FATTPA 76_18 </t>
  </si>
  <si>
    <t>'434913400'</t>
  </si>
  <si>
    <t xml:space="preserve">'129 -P </t>
  </si>
  <si>
    <t>'1713304587'</t>
  </si>
  <si>
    <t>'134541726'</t>
  </si>
  <si>
    <t xml:space="preserve">'0000081/FE </t>
  </si>
  <si>
    <t>'444545819'</t>
  </si>
  <si>
    <t xml:space="preserve">'04/18 </t>
  </si>
  <si>
    <t>'131875466'</t>
  </si>
  <si>
    <t xml:space="preserve">'13 SP </t>
  </si>
  <si>
    <t>'137509088'</t>
  </si>
  <si>
    <t xml:space="preserve">'FATTPA 36_18 </t>
  </si>
  <si>
    <t>'634428479'</t>
  </si>
  <si>
    <t xml:space="preserve">'24/00001 </t>
  </si>
  <si>
    <t>MetalMatic di Berni Fabio</t>
  </si>
  <si>
    <t>'BRNFBA62T25E625S'</t>
  </si>
  <si>
    <t>'225729751'</t>
  </si>
  <si>
    <t xml:space="preserve">'61/A </t>
  </si>
  <si>
    <t>'237062941'</t>
  </si>
  <si>
    <t>'1443535738'</t>
  </si>
  <si>
    <t xml:space="preserve">'4/002 </t>
  </si>
  <si>
    <t>'2137692521'</t>
  </si>
  <si>
    <t xml:space="preserve">'24/PA </t>
  </si>
  <si>
    <t>GENOVESI LUMINARIE SRL</t>
  </si>
  <si>
    <t>'03985030489'</t>
  </si>
  <si>
    <t>'282835648'</t>
  </si>
  <si>
    <t xml:space="preserve">'16/01 </t>
  </si>
  <si>
    <t>'668862441'</t>
  </si>
  <si>
    <t xml:space="preserve">'201901000221 </t>
  </si>
  <si>
    <t>'283912008'</t>
  </si>
  <si>
    <t xml:space="preserve">'74 </t>
  </si>
  <si>
    <t>'2214253879'</t>
  </si>
  <si>
    <t xml:space="preserve">'924/A </t>
  </si>
  <si>
    <t>'2059295534'</t>
  </si>
  <si>
    <t xml:space="preserve">'FATTPA 93_19 </t>
  </si>
  <si>
    <t>'472419433'</t>
  </si>
  <si>
    <t xml:space="preserve">'4/SP </t>
  </si>
  <si>
    <t>'993777049'</t>
  </si>
  <si>
    <t xml:space="preserve">'406 -P </t>
  </si>
  <si>
    <t>'550046910'</t>
  </si>
  <si>
    <t xml:space="preserve">'FATTPA 4_19 </t>
  </si>
  <si>
    <t>'1397711918'</t>
  </si>
  <si>
    <t xml:space="preserve">'04/95 </t>
  </si>
  <si>
    <t>'579680359'</t>
  </si>
  <si>
    <t xml:space="preserve">'2500000061 </t>
  </si>
  <si>
    <t>'449237181'</t>
  </si>
  <si>
    <t xml:space="preserve">'FATTPA 18_19 </t>
  </si>
  <si>
    <t>Azienda Servizi Val di Cecina Spa soc. in liq.</t>
  </si>
  <si>
    <t>'01355200500'</t>
  </si>
  <si>
    <t>'1234065593'</t>
  </si>
  <si>
    <t xml:space="preserve">'FPA 4/2019 </t>
  </si>
  <si>
    <t>'135468243'</t>
  </si>
  <si>
    <t xml:space="preserve">'2012/18 </t>
  </si>
  <si>
    <t>'1060898026'</t>
  </si>
  <si>
    <t xml:space="preserve">'0000823/C </t>
  </si>
  <si>
    <t>'1519540453'</t>
  </si>
  <si>
    <t xml:space="preserve">'644 -P </t>
  </si>
  <si>
    <t>'1918844185'</t>
  </si>
  <si>
    <t xml:space="preserve">'443/00 </t>
  </si>
  <si>
    <t>'1654435048'</t>
  </si>
  <si>
    <t xml:space="preserve">'FTE-88 </t>
  </si>
  <si>
    <t>'1418733253'</t>
  </si>
  <si>
    <t xml:space="preserve">'I9386634 </t>
  </si>
  <si>
    <t>'1370080073'</t>
  </si>
  <si>
    <t xml:space="preserve">'93-FE </t>
  </si>
  <si>
    <t>TAGLIAGAMBE &amp; ZILIO S.R.L.</t>
  </si>
  <si>
    <t>'01344510506'</t>
  </si>
  <si>
    <t>'1589628961'</t>
  </si>
  <si>
    <t xml:space="preserve">'23/04 </t>
  </si>
  <si>
    <t>'410448205'</t>
  </si>
  <si>
    <t xml:space="preserve">'19PA00025 </t>
  </si>
  <si>
    <t>Melodia srls</t>
  </si>
  <si>
    <t>'01982730762'</t>
  </si>
  <si>
    <t>'990413876'</t>
  </si>
  <si>
    <t xml:space="preserve">'102/FE </t>
  </si>
  <si>
    <t>'827941592'</t>
  </si>
  <si>
    <t xml:space="preserve">'6/SP </t>
  </si>
  <si>
    <t>AGRARIA E NON SOLO DI BERTI P. &amp; MORI G. SNC</t>
  </si>
  <si>
    <t>'02232130506'</t>
  </si>
  <si>
    <t>'2047315444'</t>
  </si>
  <si>
    <t xml:space="preserve">'101/2019/A </t>
  </si>
  <si>
    <t>DELL'AIUTO GIACOMO ARCHITETTO</t>
  </si>
  <si>
    <t>'DLLGCM65B25G702E'</t>
  </si>
  <si>
    <t>'846648441'</t>
  </si>
  <si>
    <t>'1276584221'</t>
  </si>
  <si>
    <t>ESSEFFE FERRAMENTA S.N.C.</t>
  </si>
  <si>
    <t>'01254730425'</t>
  </si>
  <si>
    <t>'1851170160'</t>
  </si>
  <si>
    <t xml:space="preserve">'3/19 </t>
  </si>
  <si>
    <t>'2024111682'</t>
  </si>
  <si>
    <t xml:space="preserve">'2253 </t>
  </si>
  <si>
    <t>SoftHrod Srl</t>
  </si>
  <si>
    <t>'02260640509'</t>
  </si>
  <si>
    <t>'1973711522'</t>
  </si>
  <si>
    <t>'474266649'</t>
  </si>
  <si>
    <t xml:space="preserve">'18/PA </t>
  </si>
  <si>
    <t>'922043393'</t>
  </si>
  <si>
    <t xml:space="preserve">'54/PA </t>
  </si>
  <si>
    <t>'1305852625'</t>
  </si>
  <si>
    <t xml:space="preserve">'FATTPA 64_19 </t>
  </si>
  <si>
    <t>'699615318'</t>
  </si>
  <si>
    <t xml:space="preserve">'04/42 </t>
  </si>
  <si>
    <t>'1581640388'</t>
  </si>
  <si>
    <t xml:space="preserve">'V19142368 </t>
  </si>
  <si>
    <t>'1024161273'</t>
  </si>
  <si>
    <t xml:space="preserve">'000007PA </t>
  </si>
  <si>
    <t>'1207100347'</t>
  </si>
  <si>
    <t xml:space="preserve">'10 </t>
  </si>
  <si>
    <t>MANCINI ROBERTO</t>
  </si>
  <si>
    <t>'MNCRRT52B29B647Z'</t>
  </si>
  <si>
    <t>'888627906'</t>
  </si>
  <si>
    <t>'283901836'</t>
  </si>
  <si>
    <t xml:space="preserve">'80 </t>
  </si>
  <si>
    <t>'2005146684'</t>
  </si>
  <si>
    <t xml:space="preserve">'72 </t>
  </si>
  <si>
    <t>'924279996'</t>
  </si>
  <si>
    <t xml:space="preserve">'I9227781 </t>
  </si>
  <si>
    <t>'304649452'</t>
  </si>
  <si>
    <t>'153337394'</t>
  </si>
  <si>
    <t xml:space="preserve">'156/PA </t>
  </si>
  <si>
    <t>'1339237841'</t>
  </si>
  <si>
    <t xml:space="preserve">'10/Y </t>
  </si>
  <si>
    <t>'663038870'</t>
  </si>
  <si>
    <t xml:space="preserve">'0000457/C </t>
  </si>
  <si>
    <t>'335574754'</t>
  </si>
  <si>
    <t xml:space="preserve">'140 </t>
  </si>
  <si>
    <t>'1545915680'</t>
  </si>
  <si>
    <t xml:space="preserve">'114/PA </t>
  </si>
  <si>
    <t>'1893362864'</t>
  </si>
  <si>
    <t xml:space="preserve">'FTE-99 </t>
  </si>
  <si>
    <t>'1948118576'</t>
  </si>
  <si>
    <t xml:space="preserve">'2135 </t>
  </si>
  <si>
    <t>'1853111624'</t>
  </si>
  <si>
    <t xml:space="preserve">'1219010860 </t>
  </si>
  <si>
    <t>'911063080'</t>
  </si>
  <si>
    <t xml:space="preserve">'34 </t>
  </si>
  <si>
    <t>'903023590'</t>
  </si>
  <si>
    <t xml:space="preserve">'55-FE </t>
  </si>
  <si>
    <t>'849892679'</t>
  </si>
  <si>
    <t xml:space="preserve">'V19065066 </t>
  </si>
  <si>
    <t>'750292168'</t>
  </si>
  <si>
    <t>VASELLI LUCA</t>
  </si>
  <si>
    <t>'VSLLCU76P15L833S'</t>
  </si>
  <si>
    <t>'1283955816'</t>
  </si>
  <si>
    <t>'144534234'</t>
  </si>
  <si>
    <t xml:space="preserve">'1152 </t>
  </si>
  <si>
    <t>RASPONI ROBERTO</t>
  </si>
  <si>
    <t>'740746550'</t>
  </si>
  <si>
    <t>SALVINI PAOLO &amp; FABRIZIO S.N.C.</t>
  </si>
  <si>
    <t>'01127650503'</t>
  </si>
  <si>
    <t>'1471707399'</t>
  </si>
  <si>
    <t xml:space="preserve">'118 </t>
  </si>
  <si>
    <t>'936058445'</t>
  </si>
  <si>
    <t xml:space="preserve">'83PA </t>
  </si>
  <si>
    <t>IRIS DI BACCI MAURIZIO S.A.S. - STRATEGIE PER L'AMBIENTE</t>
  </si>
  <si>
    <t>'04460610480'</t>
  </si>
  <si>
    <t>'519771196'</t>
  </si>
  <si>
    <t xml:space="preserve">'FE09-19 </t>
  </si>
  <si>
    <t>'1662941943'</t>
  </si>
  <si>
    <t xml:space="preserve">'46/2019/PA </t>
  </si>
  <si>
    <t>'1578203645'</t>
  </si>
  <si>
    <t>'998936848'</t>
  </si>
  <si>
    <t>'1401936062'</t>
  </si>
  <si>
    <t xml:space="preserve">'304/00 </t>
  </si>
  <si>
    <t>'1370098612'</t>
  </si>
  <si>
    <t xml:space="preserve">'94-FE </t>
  </si>
  <si>
    <t>'142486703'</t>
  </si>
  <si>
    <t>'1389576002'</t>
  </si>
  <si>
    <t xml:space="preserve">'42/2019/PA </t>
  </si>
  <si>
    <t>'1675485801'</t>
  </si>
  <si>
    <t xml:space="preserve">'14 </t>
  </si>
  <si>
    <t>'427045701'</t>
  </si>
  <si>
    <t xml:space="preserve">'2019-V-VP-3 </t>
  </si>
  <si>
    <t>'1089863021'</t>
  </si>
  <si>
    <t xml:space="preserve">'201901000246 </t>
  </si>
  <si>
    <t>BOCELLI SRL</t>
  </si>
  <si>
    <t>'01663310504'</t>
  </si>
  <si>
    <t>'1362799144'</t>
  </si>
  <si>
    <t xml:space="preserve">'16/PA </t>
  </si>
  <si>
    <t>O.M.I.F. DI GIANNINI SNC</t>
  </si>
  <si>
    <t>'00300340528'</t>
  </si>
  <si>
    <t>'136559389'</t>
  </si>
  <si>
    <t xml:space="preserve">'7E18 </t>
  </si>
  <si>
    <t>'283758749'</t>
  </si>
  <si>
    <t xml:space="preserve">'1/SP </t>
  </si>
  <si>
    <t>'144534270'</t>
  </si>
  <si>
    <t xml:space="preserve">'1155 </t>
  </si>
  <si>
    <t>PIANIGIANI ROTTAMI SRL</t>
  </si>
  <si>
    <t>'00655510527'</t>
  </si>
  <si>
    <t>'240542624'</t>
  </si>
  <si>
    <t>'2168938272'</t>
  </si>
  <si>
    <t>FRIGOJOLLINOX S.R.L.</t>
  </si>
  <si>
    <t>'00189450703'</t>
  </si>
  <si>
    <t>'288018748'</t>
  </si>
  <si>
    <t>'753797400'</t>
  </si>
  <si>
    <t xml:space="preserve">'008403139985 </t>
  </si>
  <si>
    <t>'412335816'</t>
  </si>
  <si>
    <t>'997947057'</t>
  </si>
  <si>
    <t xml:space="preserve">'FATTPA 49_19 </t>
  </si>
  <si>
    <t>'180264712'</t>
  </si>
  <si>
    <t xml:space="preserve">'1PA </t>
  </si>
  <si>
    <t>'223977098'</t>
  </si>
  <si>
    <t xml:space="preserve">'3/2019/PA </t>
  </si>
  <si>
    <t>'1480230027'</t>
  </si>
  <si>
    <t xml:space="preserve">'17 </t>
  </si>
  <si>
    <t>'1169369403'</t>
  </si>
  <si>
    <t xml:space="preserve">'89 </t>
  </si>
  <si>
    <t>'1691115509'</t>
  </si>
  <si>
    <t xml:space="preserve">'241 </t>
  </si>
  <si>
    <t>'1913872508'</t>
  </si>
  <si>
    <t xml:space="preserve">'FATTPA 29_19 </t>
  </si>
  <si>
    <t>'847664551'</t>
  </si>
  <si>
    <t xml:space="preserve">'820 </t>
  </si>
  <si>
    <t>SCOTTI VI S.p.a.</t>
  </si>
  <si>
    <t>'03100780489'</t>
  </si>
  <si>
    <t>'1066229578'</t>
  </si>
  <si>
    <t xml:space="preserve">'2019_63_630103 </t>
  </si>
  <si>
    <t>'2008716484'</t>
  </si>
  <si>
    <t xml:space="preserve">'FATTPA 89_19 </t>
  </si>
  <si>
    <t>'544557586'</t>
  </si>
  <si>
    <t xml:space="preserve">'04/33 </t>
  </si>
  <si>
    <t>AZIENDA USL TOSCANA NORD OVEST</t>
  </si>
  <si>
    <t>'02198590503'</t>
  </si>
  <si>
    <t>'1582186867'</t>
  </si>
  <si>
    <t xml:space="preserve">'2564/304 </t>
  </si>
  <si>
    <t>'532175406'</t>
  </si>
  <si>
    <t xml:space="preserve">'441 </t>
  </si>
  <si>
    <t>CERRI MARCO</t>
  </si>
  <si>
    <t>'CRRMRC61H19G843N'</t>
  </si>
  <si>
    <t>'1996240455'</t>
  </si>
  <si>
    <t xml:space="preserve">'19.PA.001 </t>
  </si>
  <si>
    <t>'2000308603'</t>
  </si>
  <si>
    <t xml:space="preserve">'1369280363 </t>
  </si>
  <si>
    <t>'1954096611'</t>
  </si>
  <si>
    <t>'1870418089'</t>
  </si>
  <si>
    <t>CETA S.P.A.</t>
  </si>
  <si>
    <t>'03172560165'</t>
  </si>
  <si>
    <t>'1682676316'</t>
  </si>
  <si>
    <t xml:space="preserve">'45/PA </t>
  </si>
  <si>
    <t>'1447011614'</t>
  </si>
  <si>
    <t xml:space="preserve">'FTE-65 </t>
  </si>
  <si>
    <t>'2033175998'</t>
  </si>
  <si>
    <t xml:space="preserve">'S-379 </t>
  </si>
  <si>
    <t>ALICA SERVICE SRL</t>
  </si>
  <si>
    <t>'02137400038'</t>
  </si>
  <si>
    <t>'1607630135'</t>
  </si>
  <si>
    <t xml:space="preserve">'00072/19 </t>
  </si>
  <si>
    <t>'1803751488'</t>
  </si>
  <si>
    <t xml:space="preserve">'62 </t>
  </si>
  <si>
    <t>'1893247421'</t>
  </si>
  <si>
    <t xml:space="preserve">'FATTPA 87_19 </t>
  </si>
  <si>
    <t>'1277107025'</t>
  </si>
  <si>
    <t xml:space="preserve">'VE0000120 </t>
  </si>
  <si>
    <t>'175882256'</t>
  </si>
  <si>
    <t xml:space="preserve">'I9009421 </t>
  </si>
  <si>
    <t>'2173564757'</t>
  </si>
  <si>
    <t xml:space="preserve">'179 </t>
  </si>
  <si>
    <t>'1468454500'</t>
  </si>
  <si>
    <t xml:space="preserve">'1524 </t>
  </si>
  <si>
    <t>'1186666901'</t>
  </si>
  <si>
    <t xml:space="preserve">'328 </t>
  </si>
  <si>
    <t>'1598826750'</t>
  </si>
  <si>
    <t xml:space="preserve">'FE14 </t>
  </si>
  <si>
    <t>'139023597'</t>
  </si>
  <si>
    <t xml:space="preserve">'A20020181000050284 </t>
  </si>
  <si>
    <t>'1191041362'</t>
  </si>
  <si>
    <t xml:space="preserve">'72-FE </t>
  </si>
  <si>
    <t>'1719151216'</t>
  </si>
  <si>
    <t xml:space="preserve">'52/2019/PA </t>
  </si>
  <si>
    <t>'1989858537'</t>
  </si>
  <si>
    <t xml:space="preserve">'S-377 </t>
  </si>
  <si>
    <t>'1483469127'</t>
  </si>
  <si>
    <t xml:space="preserve">'V19138194 </t>
  </si>
  <si>
    <t>'1893319003'</t>
  </si>
  <si>
    <t xml:space="preserve">'FTE-98 </t>
  </si>
  <si>
    <t>'1581439878'</t>
  </si>
  <si>
    <t xml:space="preserve">'FC0005596-0 </t>
  </si>
  <si>
    <t>'1698715496'</t>
  </si>
  <si>
    <t xml:space="preserve">'703 </t>
  </si>
  <si>
    <t>'800608794'</t>
  </si>
  <si>
    <t xml:space="preserve">'285 -P </t>
  </si>
  <si>
    <t>SABBIE DI PARMA SRL</t>
  </si>
  <si>
    <t>'02235870348'</t>
  </si>
  <si>
    <t>'1611932971'</t>
  </si>
  <si>
    <t xml:space="preserve">'119/3 </t>
  </si>
  <si>
    <t>'562500619'</t>
  </si>
  <si>
    <t>'878573124'</t>
  </si>
  <si>
    <t xml:space="preserve">'803 </t>
  </si>
  <si>
    <t>'2018592316'</t>
  </si>
  <si>
    <t xml:space="preserve">'00 -2189 </t>
  </si>
  <si>
    <t>Vangi Paolo</t>
  </si>
  <si>
    <t>'VNGPLA62B25D612J'</t>
  </si>
  <si>
    <t>'1306242510'</t>
  </si>
  <si>
    <t>STA ENGINEERING S.R.L.</t>
  </si>
  <si>
    <t>'01838380507'</t>
  </si>
  <si>
    <t>'1801729414'</t>
  </si>
  <si>
    <t>'131141671'</t>
  </si>
  <si>
    <t xml:space="preserve">'FATTPA 38_18 </t>
  </si>
  <si>
    <t>'1122432906'</t>
  </si>
  <si>
    <t xml:space="preserve">'215/00 </t>
  </si>
  <si>
    <t>'1808238203'</t>
  </si>
  <si>
    <t xml:space="preserve">'I9466120 </t>
  </si>
  <si>
    <t>'1016249615'</t>
  </si>
  <si>
    <t>'1715057397'</t>
  </si>
  <si>
    <t xml:space="preserve">'30/SP </t>
  </si>
  <si>
    <t>'348675468'</t>
  </si>
  <si>
    <t xml:space="preserve">'4500 </t>
  </si>
  <si>
    <t>'836411705'</t>
  </si>
  <si>
    <t>'286805394'</t>
  </si>
  <si>
    <t xml:space="preserve">'201901000001 </t>
  </si>
  <si>
    <t>'1320900804'</t>
  </si>
  <si>
    <t xml:space="preserve">'FATTPA 11_19 </t>
  </si>
  <si>
    <t>'474266645'</t>
  </si>
  <si>
    <t xml:space="preserve">'13/PA </t>
  </si>
  <si>
    <t>'334217605'</t>
  </si>
  <si>
    <t>'2078867862'</t>
  </si>
  <si>
    <t xml:space="preserve">'87PA/2019 </t>
  </si>
  <si>
    <t>'1529595605'</t>
  </si>
  <si>
    <t xml:space="preserve">'25/SP </t>
  </si>
  <si>
    <t>'1216415524'</t>
  </si>
  <si>
    <t xml:space="preserve">'256/00 </t>
  </si>
  <si>
    <t>'902970841'</t>
  </si>
  <si>
    <t xml:space="preserve">'1006 </t>
  </si>
  <si>
    <t>'451822970'</t>
  </si>
  <si>
    <t xml:space="preserve">'16-FE </t>
  </si>
  <si>
    <t>'1801142599'</t>
  </si>
  <si>
    <t xml:space="preserve">'03/20 </t>
  </si>
  <si>
    <t>'1905359531'</t>
  </si>
  <si>
    <t xml:space="preserve">'93/PA </t>
  </si>
  <si>
    <t>'1469620835'</t>
  </si>
  <si>
    <t xml:space="preserve">'V19129853 </t>
  </si>
  <si>
    <t>'224348831'</t>
  </si>
  <si>
    <t xml:space="preserve">'2019-V-VP-2 </t>
  </si>
  <si>
    <t>'224947912'</t>
  </si>
  <si>
    <t xml:space="preserve">'000002-2018-FE </t>
  </si>
  <si>
    <t>BARONI CRISTIANO</t>
  </si>
  <si>
    <t>'BRNCST64B11E625U'</t>
  </si>
  <si>
    <t>'137512105'</t>
  </si>
  <si>
    <t>'748367883'</t>
  </si>
  <si>
    <t xml:space="preserve">'VE0000043 </t>
  </si>
  <si>
    <t>'1191041308'</t>
  </si>
  <si>
    <t xml:space="preserve">'71-FE </t>
  </si>
  <si>
    <t>'1477566280'</t>
  </si>
  <si>
    <t xml:space="preserve">'92 </t>
  </si>
  <si>
    <t>'253036440'</t>
  </si>
  <si>
    <t xml:space="preserve">'FATTPA 12_19 </t>
  </si>
  <si>
    <t>'1468388416'</t>
  </si>
  <si>
    <t>'2129829163'</t>
  </si>
  <si>
    <t xml:space="preserve">'100/PA </t>
  </si>
  <si>
    <t>'2111972755'</t>
  </si>
  <si>
    <t xml:space="preserve">'FTE-115 </t>
  </si>
  <si>
    <t>SPUGNIFICIO MERIDIONALE SAS</t>
  </si>
  <si>
    <t>'05460630725'</t>
  </si>
  <si>
    <t>'690875516'</t>
  </si>
  <si>
    <t xml:space="preserve">'383/PA </t>
  </si>
  <si>
    <t>ROSANNA BALDACCI</t>
  </si>
  <si>
    <t>'01982180505'</t>
  </si>
  <si>
    <t>'902622004'</t>
  </si>
  <si>
    <t>'699615315'</t>
  </si>
  <si>
    <t xml:space="preserve">'04/41 </t>
  </si>
  <si>
    <t>'135396622'</t>
  </si>
  <si>
    <t>'1173720713'</t>
  </si>
  <si>
    <t xml:space="preserve">'2/002 </t>
  </si>
  <si>
    <t>'594747631'</t>
  </si>
  <si>
    <t>'847845672'</t>
  </si>
  <si>
    <t>ELETTROGLOBAL SRL</t>
  </si>
  <si>
    <t>'02088140500'</t>
  </si>
  <si>
    <t>'146326841'</t>
  </si>
  <si>
    <t xml:space="preserve">'1/T </t>
  </si>
  <si>
    <t>'1169405794'</t>
  </si>
  <si>
    <t xml:space="preserve">'178/M </t>
  </si>
  <si>
    <t>'2102537192'</t>
  </si>
  <si>
    <t xml:space="preserve">'50 </t>
  </si>
  <si>
    <t>'288018738'</t>
  </si>
  <si>
    <t xml:space="preserve">'30 </t>
  </si>
  <si>
    <t>'1523713274'</t>
  </si>
  <si>
    <t xml:space="preserve">'1157/19 </t>
  </si>
  <si>
    <t>'1892908578'</t>
  </si>
  <si>
    <t xml:space="preserve">'876 -P </t>
  </si>
  <si>
    <t>'1270815254'</t>
  </si>
  <si>
    <t>'1161169657'</t>
  </si>
  <si>
    <t xml:space="preserve">'467 -P </t>
  </si>
  <si>
    <t>'502650440'</t>
  </si>
  <si>
    <t>'1169428169'</t>
  </si>
  <si>
    <t xml:space="preserve">'90 </t>
  </si>
  <si>
    <t>'1511609834'</t>
  </si>
  <si>
    <t>LOMBARDI NICOLA ANTONIO</t>
  </si>
  <si>
    <t>'LMBNLN61D04G086E'</t>
  </si>
  <si>
    <t>'1976359054'</t>
  </si>
  <si>
    <t xml:space="preserve">'1729 </t>
  </si>
  <si>
    <t>A2A Energia SpA</t>
  </si>
  <si>
    <t>'12883420155'</t>
  </si>
  <si>
    <t>'1534307752'</t>
  </si>
  <si>
    <t xml:space="preserve">'919000016005 </t>
  </si>
  <si>
    <t>IMQ S.p.A.</t>
  </si>
  <si>
    <t>'12898410159'</t>
  </si>
  <si>
    <t>'1346903760'</t>
  </si>
  <si>
    <t xml:space="preserve">'119020258 </t>
  </si>
  <si>
    <t>'2029234346'</t>
  </si>
  <si>
    <t xml:space="preserve">'FPA 3/19 </t>
  </si>
  <si>
    <t>'1734474706'</t>
  </si>
  <si>
    <t>'1457424621'</t>
  </si>
  <si>
    <t xml:space="preserve">'2019    95/E </t>
  </si>
  <si>
    <t>'1443535930'</t>
  </si>
  <si>
    <t xml:space="preserve">'5/002 </t>
  </si>
  <si>
    <t>'1241097545'</t>
  </si>
  <si>
    <t xml:space="preserve">'80/PA </t>
  </si>
  <si>
    <t>FEDI MARIELLA GIORGIA</t>
  </si>
  <si>
    <t>'FDEMLL55D63G713R'</t>
  </si>
  <si>
    <t>'1866202338'</t>
  </si>
  <si>
    <t xml:space="preserve">'PA/15 </t>
  </si>
  <si>
    <t>'1469624631'</t>
  </si>
  <si>
    <t xml:space="preserve">'V19130421 </t>
  </si>
  <si>
    <t>'1468131072'</t>
  </si>
  <si>
    <t xml:space="preserve">'145/F </t>
  </si>
  <si>
    <t>'1471427124'</t>
  </si>
  <si>
    <t xml:space="preserve">'1/158 </t>
  </si>
  <si>
    <t>'748430294'</t>
  </si>
  <si>
    <t xml:space="preserve">'7 </t>
  </si>
  <si>
    <t>'1992358614'</t>
  </si>
  <si>
    <t xml:space="preserve">'64/2019/PA </t>
  </si>
  <si>
    <t>'1168821692'</t>
  </si>
  <si>
    <t xml:space="preserve">'A20020191000025076 </t>
  </si>
  <si>
    <t>'1396303418'</t>
  </si>
  <si>
    <t xml:space="preserve">'92/PA </t>
  </si>
  <si>
    <t>'1617877433'</t>
  </si>
  <si>
    <t xml:space="preserve">'207 </t>
  </si>
  <si>
    <t>'1714026093'</t>
  </si>
  <si>
    <t>'907338649'</t>
  </si>
  <si>
    <t>R90LJ1</t>
  </si>
  <si>
    <t>'124944566'</t>
  </si>
  <si>
    <t xml:space="preserve">'0820220180000792700 </t>
  </si>
  <si>
    <t>Edison Energia S.p.A.</t>
  </si>
  <si>
    <t>'08526440154'</t>
  </si>
  <si>
    <t>'134048242'</t>
  </si>
  <si>
    <t xml:space="preserve">'5750695118 </t>
  </si>
  <si>
    <t>'124944343'</t>
  </si>
  <si>
    <t xml:space="preserve">'0820220180000788700 </t>
  </si>
  <si>
    <t>'124944310'</t>
  </si>
  <si>
    <t xml:space="preserve">'0820220180000787000 </t>
  </si>
  <si>
    <t>'280469979'</t>
  </si>
  <si>
    <t xml:space="preserve">'0820220190000046400 </t>
  </si>
  <si>
    <t>GALA S.p.A.</t>
  </si>
  <si>
    <t>'06832931007'</t>
  </si>
  <si>
    <t>'807462134'</t>
  </si>
  <si>
    <t xml:space="preserve">'E000021421 </t>
  </si>
  <si>
    <t>'134098735'</t>
  </si>
  <si>
    <t xml:space="preserve">'5750691502 </t>
  </si>
  <si>
    <t>'1490852850'</t>
  </si>
  <si>
    <t xml:space="preserve">'919000016085 </t>
  </si>
  <si>
    <t>'124944753'</t>
  </si>
  <si>
    <t xml:space="preserve">'0820220180000791300 </t>
  </si>
  <si>
    <t>'185095224'</t>
  </si>
  <si>
    <t xml:space="preserve">'5750709612 </t>
  </si>
  <si>
    <t>'1814097820'</t>
  </si>
  <si>
    <t xml:space="preserve">'0820220190000685900 </t>
  </si>
  <si>
    <t>'185095482'</t>
  </si>
  <si>
    <t xml:space="preserve">'5750709696 </t>
  </si>
  <si>
    <t>'756391345'</t>
  </si>
  <si>
    <t xml:space="preserve">'0820220190000260400 </t>
  </si>
  <si>
    <t>'756380269'</t>
  </si>
  <si>
    <t xml:space="preserve">'0820220190000261700 </t>
  </si>
  <si>
    <t>'134088651'</t>
  </si>
  <si>
    <t xml:space="preserve">'5750688202 </t>
  </si>
  <si>
    <t>'1814092385'</t>
  </si>
  <si>
    <t xml:space="preserve">'0820220190000691500 </t>
  </si>
  <si>
    <t>'124944620'</t>
  </si>
  <si>
    <t xml:space="preserve">'0820220180000784200 </t>
  </si>
  <si>
    <t>'1979010611'</t>
  </si>
  <si>
    <t xml:space="preserve">'819000168639 </t>
  </si>
  <si>
    <t>'124944850'</t>
  </si>
  <si>
    <t xml:space="preserve">'0820220180000789400 </t>
  </si>
  <si>
    <t>'1814107352'</t>
  </si>
  <si>
    <t xml:space="preserve">'0820220190000693600 </t>
  </si>
  <si>
    <t>'1346227449'</t>
  </si>
  <si>
    <t xml:space="preserve">'819000106211 </t>
  </si>
  <si>
    <t>'1286208502'</t>
  </si>
  <si>
    <t xml:space="preserve">'0820220190000477700 </t>
  </si>
  <si>
    <t>'280468623'</t>
  </si>
  <si>
    <t xml:space="preserve">'0820220190000054600 </t>
  </si>
  <si>
    <t>'1979011986'</t>
  </si>
  <si>
    <t xml:space="preserve">'819000167433 </t>
  </si>
  <si>
    <t>'1090555689'</t>
  </si>
  <si>
    <t xml:space="preserve">'819000071909 </t>
  </si>
  <si>
    <t>'280468214'</t>
  </si>
  <si>
    <t xml:space="preserve">'0820220190000051500 </t>
  </si>
  <si>
    <t>TIM  S.p.A.</t>
  </si>
  <si>
    <t>'00488410010'</t>
  </si>
  <si>
    <t>'1082434018'</t>
  </si>
  <si>
    <t xml:space="preserve">'8L00360381 </t>
  </si>
  <si>
    <t>'1788619687'</t>
  </si>
  <si>
    <t xml:space="preserve">'819000146880 </t>
  </si>
  <si>
    <t>'1362756412'</t>
  </si>
  <si>
    <t xml:space="preserve">'0820220190000258700 </t>
  </si>
  <si>
    <t>'756375890'</t>
  </si>
  <si>
    <t xml:space="preserve">'0820220190000259000 </t>
  </si>
  <si>
    <t>'280467901'</t>
  </si>
  <si>
    <t xml:space="preserve">'0820220190000049100 </t>
  </si>
  <si>
    <t>'1814087865'</t>
  </si>
  <si>
    <t xml:space="preserve">'0820220190000693900 </t>
  </si>
  <si>
    <t>'1814096116'</t>
  </si>
  <si>
    <t xml:space="preserve">'0820220190000690000 </t>
  </si>
  <si>
    <t>'1286209304'</t>
  </si>
  <si>
    <t xml:space="preserve">'0820220190000483800 </t>
  </si>
  <si>
    <t>'714482624'</t>
  </si>
  <si>
    <t xml:space="preserve">'E000015802 </t>
  </si>
  <si>
    <t>'1814095024'</t>
  </si>
  <si>
    <t xml:space="preserve">'0820220190000688300 </t>
  </si>
  <si>
    <t>'185169922'</t>
  </si>
  <si>
    <t xml:space="preserve">'5750716185 </t>
  </si>
  <si>
    <t>'756391780'</t>
  </si>
  <si>
    <t xml:space="preserve">'0820220190000260000 </t>
  </si>
  <si>
    <t>'1286208549'</t>
  </si>
  <si>
    <t xml:space="preserve">'0820220190000477600 </t>
  </si>
  <si>
    <t>'335957150'</t>
  </si>
  <si>
    <t xml:space="preserve">'10/E </t>
  </si>
  <si>
    <t>'1814097411'</t>
  </si>
  <si>
    <t xml:space="preserve">'0820220190000689500 </t>
  </si>
  <si>
    <t>'1451820770'</t>
  </si>
  <si>
    <t xml:space="preserve">'8L00503203 </t>
  </si>
  <si>
    <t>'727370107'</t>
  </si>
  <si>
    <t xml:space="preserve">'8L00208410 </t>
  </si>
  <si>
    <t>'1286207669'</t>
  </si>
  <si>
    <t xml:space="preserve">'0820220190000477400 </t>
  </si>
  <si>
    <t>'1286206449'</t>
  </si>
  <si>
    <t xml:space="preserve">'0820220190000478700 </t>
  </si>
  <si>
    <t>'1286211496'</t>
  </si>
  <si>
    <t xml:space="preserve">'0820220190000481500 </t>
  </si>
  <si>
    <t>'1814105494'</t>
  </si>
  <si>
    <t xml:space="preserve">'0820220190000687600 </t>
  </si>
  <si>
    <t>'1814089549'</t>
  </si>
  <si>
    <t xml:space="preserve">'0820220190000688900 </t>
  </si>
  <si>
    <t>'1082333685'</t>
  </si>
  <si>
    <t xml:space="preserve">'8L00357232 </t>
  </si>
  <si>
    <t>'1286205258'</t>
  </si>
  <si>
    <t xml:space="preserve">'0820220190000478900 </t>
  </si>
  <si>
    <t>'280467855'</t>
  </si>
  <si>
    <t xml:space="preserve">'0820220190000047800 </t>
  </si>
  <si>
    <t>'124944359'</t>
  </si>
  <si>
    <t xml:space="preserve">'0820220180000787100 </t>
  </si>
  <si>
    <t>'1814088093'</t>
  </si>
  <si>
    <t xml:space="preserve">'0820220190000690600 </t>
  </si>
  <si>
    <t>'280467905'</t>
  </si>
  <si>
    <t xml:space="preserve">'0820220190000049200 </t>
  </si>
  <si>
    <t>'185145498'</t>
  </si>
  <si>
    <t xml:space="preserve">'5750714426 </t>
  </si>
  <si>
    <t>'1788622996'</t>
  </si>
  <si>
    <t xml:space="preserve">'819000146876 </t>
  </si>
  <si>
    <t>'124944439'</t>
  </si>
  <si>
    <t xml:space="preserve">'0820220180000787700 </t>
  </si>
  <si>
    <t>'1844902582'</t>
  </si>
  <si>
    <t xml:space="preserve">'919000018993 </t>
  </si>
  <si>
    <t>'1787931654'</t>
  </si>
  <si>
    <t xml:space="preserve">'819000147971 </t>
  </si>
  <si>
    <t>'1788626736'</t>
  </si>
  <si>
    <t xml:space="preserve">'819000146881 </t>
  </si>
  <si>
    <t>'1286203407'</t>
  </si>
  <si>
    <t xml:space="preserve">'0820220190000479800 </t>
  </si>
  <si>
    <t>'756390725'</t>
  </si>
  <si>
    <t xml:space="preserve">'0820220190000266200 </t>
  </si>
  <si>
    <t>'185145769'</t>
  </si>
  <si>
    <t xml:space="preserve">'5750713509 </t>
  </si>
  <si>
    <t>'1286211543'</t>
  </si>
  <si>
    <t xml:space="preserve">'0820220190000481400 </t>
  </si>
  <si>
    <t>'134084066'</t>
  </si>
  <si>
    <t xml:space="preserve">'5750685059 </t>
  </si>
  <si>
    <t>'124944324'</t>
  </si>
  <si>
    <t xml:space="preserve">'0820220180000787300 </t>
  </si>
  <si>
    <t>'381489933'</t>
  </si>
  <si>
    <t xml:space="preserve">'8L00061201 </t>
  </si>
  <si>
    <t>'1464264581'</t>
  </si>
  <si>
    <t xml:space="preserve">'2L19005696 </t>
  </si>
  <si>
    <t>'714595340'</t>
  </si>
  <si>
    <t xml:space="preserve">'E000015293 </t>
  </si>
  <si>
    <t>'134092482'</t>
  </si>
  <si>
    <t xml:space="preserve">'5750689617 </t>
  </si>
  <si>
    <t>'1978958243'</t>
  </si>
  <si>
    <t xml:space="preserve">'819000167441 </t>
  </si>
  <si>
    <t>'1286189095'</t>
  </si>
  <si>
    <t xml:space="preserve">'0820220190000475600 </t>
  </si>
  <si>
    <t>'280468456'</t>
  </si>
  <si>
    <t xml:space="preserve">'0820220190000053200 </t>
  </si>
  <si>
    <t>'714601270'</t>
  </si>
  <si>
    <t xml:space="preserve">'E000015236 </t>
  </si>
  <si>
    <t>'727370368'</t>
  </si>
  <si>
    <t xml:space="preserve">'8L00209882 </t>
  </si>
  <si>
    <t>'548928311'</t>
  </si>
  <si>
    <t xml:space="preserve">'819000026421 </t>
  </si>
  <si>
    <t>'1475489803'</t>
  </si>
  <si>
    <t xml:space="preserve">'7X03093108 </t>
  </si>
  <si>
    <t>'134085873'</t>
  </si>
  <si>
    <t xml:space="preserve">'5750687009 </t>
  </si>
  <si>
    <t>'756383947'</t>
  </si>
  <si>
    <t xml:space="preserve">'0820220190000259700 </t>
  </si>
  <si>
    <t>'714594608'</t>
  </si>
  <si>
    <t xml:space="preserve">'E000015459 </t>
  </si>
  <si>
    <t>'1451818543'</t>
  </si>
  <si>
    <t xml:space="preserve">'8L00503684 </t>
  </si>
  <si>
    <t>'1082596923'</t>
  </si>
  <si>
    <t xml:space="preserve">'8L00358230 </t>
  </si>
  <si>
    <t>'1286208286'</t>
  </si>
  <si>
    <t xml:space="preserve">'0820220190000478100 </t>
  </si>
  <si>
    <t>'727362463'</t>
  </si>
  <si>
    <t xml:space="preserve">'8L00208420 </t>
  </si>
  <si>
    <t>'1451818374'</t>
  </si>
  <si>
    <t xml:space="preserve">'8L00500784 </t>
  </si>
  <si>
    <t>'1814099620'</t>
  </si>
  <si>
    <t xml:space="preserve">'0820220190000692700 </t>
  </si>
  <si>
    <t>'280468653'</t>
  </si>
  <si>
    <t xml:space="preserve">'0820220190000046700 </t>
  </si>
  <si>
    <t>'756375881'</t>
  </si>
  <si>
    <t xml:space="preserve">'0820220190000259200 </t>
  </si>
  <si>
    <t>'124944635'</t>
  </si>
  <si>
    <t xml:space="preserve">'0820220180000791700 </t>
  </si>
  <si>
    <t>'809074651'</t>
  </si>
  <si>
    <t xml:space="preserve">'E000021478 </t>
  </si>
  <si>
    <t>'134048437'</t>
  </si>
  <si>
    <t xml:space="preserve">'5750695117 </t>
  </si>
  <si>
    <t>'280468660'</t>
  </si>
  <si>
    <t xml:space="preserve">'0820220190000047400 </t>
  </si>
  <si>
    <t>'756402529'</t>
  </si>
  <si>
    <t xml:space="preserve">'0820220190000266800 </t>
  </si>
  <si>
    <t>'1286205280'</t>
  </si>
  <si>
    <t xml:space="preserve">'0820220190000479900 </t>
  </si>
  <si>
    <t>'1814106242'</t>
  </si>
  <si>
    <t xml:space="preserve">'0820220190000689000 </t>
  </si>
  <si>
    <t>'1814091644'</t>
  </si>
  <si>
    <t xml:space="preserve">'0820220190000688500 </t>
  </si>
  <si>
    <t>'1606915733'</t>
  </si>
  <si>
    <t xml:space="preserve">'819000126636 </t>
  </si>
  <si>
    <t>'1814095829'</t>
  </si>
  <si>
    <t xml:space="preserve">'0820220190000688400 </t>
  </si>
  <si>
    <t>'1867452010'</t>
  </si>
  <si>
    <t xml:space="preserve">'819000163428 </t>
  </si>
  <si>
    <t>'280468516'</t>
  </si>
  <si>
    <t xml:space="preserve">'0820220190000054000 </t>
  </si>
  <si>
    <t>'1814087888'</t>
  </si>
  <si>
    <t xml:space="preserve">'0820220190000693800 </t>
  </si>
  <si>
    <t>'756375760'</t>
  </si>
  <si>
    <t xml:space="preserve">'0820220190000259500 </t>
  </si>
  <si>
    <t>'1451715283'</t>
  </si>
  <si>
    <t xml:space="preserve">'8L00502841 </t>
  </si>
  <si>
    <t>'1286208002'</t>
  </si>
  <si>
    <t xml:space="preserve">'0820220190000478400 </t>
  </si>
  <si>
    <t>'1286206006'</t>
  </si>
  <si>
    <t xml:space="preserve">'0820220190000480400 </t>
  </si>
  <si>
    <t>'124944271'</t>
  </si>
  <si>
    <t xml:space="preserve">'0820220180000789300 </t>
  </si>
  <si>
    <t>'1788621525'</t>
  </si>
  <si>
    <t xml:space="preserve">'819000146343 </t>
  </si>
  <si>
    <t>'1814104694'</t>
  </si>
  <si>
    <t xml:space="preserve">'0820220190000693500 </t>
  </si>
  <si>
    <t>'752018268'</t>
  </si>
  <si>
    <t xml:space="preserve">'7X01463501 </t>
  </si>
  <si>
    <t>'1814114616'</t>
  </si>
  <si>
    <t xml:space="preserve">'0820220190000690900 </t>
  </si>
  <si>
    <t>'1346234150'</t>
  </si>
  <si>
    <t xml:space="preserve">'819000106210 </t>
  </si>
  <si>
    <t>'1090534094'</t>
  </si>
  <si>
    <t xml:space="preserve">'819000072418 </t>
  </si>
  <si>
    <t>'1606908853'</t>
  </si>
  <si>
    <t xml:space="preserve">'819000126639 </t>
  </si>
  <si>
    <t>'150099167'</t>
  </si>
  <si>
    <t xml:space="preserve">'5750695593 </t>
  </si>
  <si>
    <t>'124936974'</t>
  </si>
  <si>
    <t xml:space="preserve">'0820220180000788400 </t>
  </si>
  <si>
    <t>'756392346'</t>
  </si>
  <si>
    <t xml:space="preserve">'0820220190000261200 </t>
  </si>
  <si>
    <t>'124944169'</t>
  </si>
  <si>
    <t xml:space="preserve">'0820220180000787800 </t>
  </si>
  <si>
    <t>'756403476'</t>
  </si>
  <si>
    <t xml:space="preserve">'0820220190000263700 </t>
  </si>
  <si>
    <t>'381478767'</t>
  </si>
  <si>
    <t xml:space="preserve">'8L00064801 </t>
  </si>
  <si>
    <t>'1814112064'</t>
  </si>
  <si>
    <t xml:space="preserve">'0820220190000690200 </t>
  </si>
  <si>
    <t>'381490131'</t>
  </si>
  <si>
    <t xml:space="preserve">'8L00064859 </t>
  </si>
  <si>
    <t>'280469971'</t>
  </si>
  <si>
    <t xml:space="preserve">'0820220190000046100 </t>
  </si>
  <si>
    <t>'124944168'</t>
  </si>
  <si>
    <t xml:space="preserve">'0820220180000789200 </t>
  </si>
  <si>
    <t>'1285974035'</t>
  </si>
  <si>
    <t xml:space="preserve">'819000091321 </t>
  </si>
  <si>
    <t>'134081774'</t>
  </si>
  <si>
    <t xml:space="preserve">'5750682799 </t>
  </si>
  <si>
    <t>'1451719918'</t>
  </si>
  <si>
    <t xml:space="preserve">'8L00504468 </t>
  </si>
  <si>
    <t>'134086924'</t>
  </si>
  <si>
    <t xml:space="preserve">'5750687607 </t>
  </si>
  <si>
    <t>'756403717'</t>
  </si>
  <si>
    <t xml:space="preserve">'0820220190000265900 </t>
  </si>
  <si>
    <t>'134088830'</t>
  </si>
  <si>
    <t xml:space="preserve">'5750688720 </t>
  </si>
  <si>
    <t>'1285970742'</t>
  </si>
  <si>
    <t xml:space="preserve">'819000091319 </t>
  </si>
  <si>
    <t>'185122895'</t>
  </si>
  <si>
    <t xml:space="preserve">'5750710254 </t>
  </si>
  <si>
    <t>'1286206053'</t>
  </si>
  <si>
    <t xml:space="preserve">'0820220190000480200 </t>
  </si>
  <si>
    <t>'1082623815'</t>
  </si>
  <si>
    <t xml:space="preserve">'8L00356167 </t>
  </si>
  <si>
    <t>'730557241'</t>
  </si>
  <si>
    <t xml:space="preserve">'819000036931 </t>
  </si>
  <si>
    <t>'280468270'</t>
  </si>
  <si>
    <t xml:space="preserve">'0820220190000052200 </t>
  </si>
  <si>
    <t>'1606911616'</t>
  </si>
  <si>
    <t xml:space="preserve">'819000126641 </t>
  </si>
  <si>
    <t>'280468236'</t>
  </si>
  <si>
    <t xml:space="preserve">'0820220190000051700 </t>
  </si>
  <si>
    <t>'756391000'</t>
  </si>
  <si>
    <t xml:space="preserve">'0820220190000265000 </t>
  </si>
  <si>
    <t>'280467859'</t>
  </si>
  <si>
    <t xml:space="preserve">'0820220190000047900 </t>
  </si>
  <si>
    <t>'134114388'</t>
  </si>
  <si>
    <t xml:space="preserve">'5750694981 </t>
  </si>
  <si>
    <t>'756403593'</t>
  </si>
  <si>
    <t xml:space="preserve">'0820220190000264600 </t>
  </si>
  <si>
    <t>'185124710'</t>
  </si>
  <si>
    <t xml:space="preserve">'5750709569 </t>
  </si>
  <si>
    <t>'756375780'</t>
  </si>
  <si>
    <t xml:space="preserve">'0820220190000259400 </t>
  </si>
  <si>
    <t>'124944861'</t>
  </si>
  <si>
    <t xml:space="preserve">'0820220180000791200 </t>
  </si>
  <si>
    <t>'1814108878'</t>
  </si>
  <si>
    <t xml:space="preserve">'0820220190000689700 </t>
  </si>
  <si>
    <t>'1286212638'</t>
  </si>
  <si>
    <t xml:space="preserve">'0820220190000482700 </t>
  </si>
  <si>
    <t>'1094937198'</t>
  </si>
  <si>
    <t xml:space="preserve">'7X02373898 </t>
  </si>
  <si>
    <t>'280467838'</t>
  </si>
  <si>
    <t xml:space="preserve">'0820220190000047700 </t>
  </si>
  <si>
    <t>'1814106131'</t>
  </si>
  <si>
    <t xml:space="preserve">'0820220190000689600 </t>
  </si>
  <si>
    <t>'1286205588'</t>
  </si>
  <si>
    <t xml:space="preserve">'0820220190000481000 </t>
  </si>
  <si>
    <t>'1814084282'</t>
  </si>
  <si>
    <t xml:space="preserve">'0820220190000694100 </t>
  </si>
  <si>
    <t>'63016249'</t>
  </si>
  <si>
    <t xml:space="preserve">'4/E </t>
  </si>
  <si>
    <t>'124944619'</t>
  </si>
  <si>
    <t xml:space="preserve">'0820220180000790100 </t>
  </si>
  <si>
    <t>'1867451022'</t>
  </si>
  <si>
    <t xml:space="preserve">'819000163427 </t>
  </si>
  <si>
    <t>'1373932458'</t>
  </si>
  <si>
    <t xml:space="preserve">'919000015169 </t>
  </si>
  <si>
    <t>'124944637'</t>
  </si>
  <si>
    <t xml:space="preserve">'0820220180000791500 </t>
  </si>
  <si>
    <t>'1365913113'</t>
  </si>
  <si>
    <t xml:space="preserve">'919000015087 </t>
  </si>
  <si>
    <t>'1286211427'</t>
  </si>
  <si>
    <t xml:space="preserve">'0820220190000481700 </t>
  </si>
  <si>
    <t>'124944326'</t>
  </si>
  <si>
    <t xml:space="preserve">'0820220180000786300 </t>
  </si>
  <si>
    <t>'1814095683'</t>
  </si>
  <si>
    <t xml:space="preserve">'0820220190000687200 </t>
  </si>
  <si>
    <t>'756391693'</t>
  </si>
  <si>
    <t xml:space="preserve">'0820220190000260100 </t>
  </si>
  <si>
    <t>'727362748'</t>
  </si>
  <si>
    <t xml:space="preserve">'8L00208999 </t>
  </si>
  <si>
    <t>'124944265'</t>
  </si>
  <si>
    <t xml:space="preserve">'0820220180000785100 </t>
  </si>
  <si>
    <t>'727546068'</t>
  </si>
  <si>
    <t xml:space="preserve">'8L00208984 </t>
  </si>
  <si>
    <t>'1975785094'</t>
  </si>
  <si>
    <t xml:space="preserve">'72/E </t>
  </si>
  <si>
    <t>'714598943'</t>
  </si>
  <si>
    <t xml:space="preserve">'E000015774 </t>
  </si>
  <si>
    <t>'135100381'</t>
  </si>
  <si>
    <t xml:space="preserve">'8L00836179 </t>
  </si>
  <si>
    <t>'2041355278'</t>
  </si>
  <si>
    <t xml:space="preserve">'819000184857 </t>
  </si>
  <si>
    <t>'124936911'</t>
  </si>
  <si>
    <t xml:space="preserve">'0820220180000785900 </t>
  </si>
  <si>
    <t>'280468504'</t>
  </si>
  <si>
    <t xml:space="preserve">'0820220190000053800 </t>
  </si>
  <si>
    <t>'124944294'</t>
  </si>
  <si>
    <t xml:space="preserve">'0820220180000786100 </t>
  </si>
  <si>
    <t>'807463685'</t>
  </si>
  <si>
    <t xml:space="preserve">'E000021423 </t>
  </si>
  <si>
    <t>'1978985797'</t>
  </si>
  <si>
    <t xml:space="preserve">'819000172391 </t>
  </si>
  <si>
    <t>'1286211594'</t>
  </si>
  <si>
    <t xml:space="preserve">'0820220190000481300 </t>
  </si>
  <si>
    <t>'1814101663'</t>
  </si>
  <si>
    <t xml:space="preserve">'0820220190000686000 </t>
  </si>
  <si>
    <t>'1978958254'</t>
  </si>
  <si>
    <t xml:space="preserve">'819000167438 </t>
  </si>
  <si>
    <t>'135095585'</t>
  </si>
  <si>
    <t xml:space="preserve">'8L00839578 </t>
  </si>
  <si>
    <t>'280467926'</t>
  </si>
  <si>
    <t xml:space="preserve">'0820220190000049500 </t>
  </si>
  <si>
    <t>'280468187'</t>
  </si>
  <si>
    <t xml:space="preserve">'0820220190000051300 </t>
  </si>
  <si>
    <t>'124944882'</t>
  </si>
  <si>
    <t xml:space="preserve">'0820220180000790700 </t>
  </si>
  <si>
    <t>'1286207487'</t>
  </si>
  <si>
    <t xml:space="preserve">'0820220190000476400 </t>
  </si>
  <si>
    <t>'714477180'</t>
  </si>
  <si>
    <t xml:space="preserve">'E000016191 </t>
  </si>
  <si>
    <t>'280468408'</t>
  </si>
  <si>
    <t xml:space="preserve">'0820220190000052900 </t>
  </si>
  <si>
    <t>'280467956'</t>
  </si>
  <si>
    <t xml:space="preserve">'0820220190000049900 </t>
  </si>
  <si>
    <t>'381501351'</t>
  </si>
  <si>
    <t xml:space="preserve">'8L00061274 </t>
  </si>
  <si>
    <t>'134114463'</t>
  </si>
  <si>
    <t xml:space="preserve">'5750694909 </t>
  </si>
  <si>
    <t>'134080693'</t>
  </si>
  <si>
    <t xml:space="preserve">'5750680427 </t>
  </si>
  <si>
    <t>Enel Green Power S.p.A.</t>
  </si>
  <si>
    <t>'10236451000'</t>
  </si>
  <si>
    <t>'687125209'</t>
  </si>
  <si>
    <t xml:space="preserve">'D000000046 </t>
  </si>
  <si>
    <t>'1286211176'</t>
  </si>
  <si>
    <t xml:space="preserve">'0820220190000482200 </t>
  </si>
  <si>
    <t>'185123730'</t>
  </si>
  <si>
    <t xml:space="preserve">'5750711377 </t>
  </si>
  <si>
    <t>'280468266'</t>
  </si>
  <si>
    <t xml:space="preserve">'0820220190000052100 </t>
  </si>
  <si>
    <t>'184956669'</t>
  </si>
  <si>
    <t xml:space="preserve">'5750704609 </t>
  </si>
  <si>
    <t>'1606906581'</t>
  </si>
  <si>
    <t xml:space="preserve">'819000127249 </t>
  </si>
  <si>
    <t>'1082334014'</t>
  </si>
  <si>
    <t xml:space="preserve">'8L00358547 </t>
  </si>
  <si>
    <t>'134102640'</t>
  </si>
  <si>
    <t xml:space="preserve">'5750692237 </t>
  </si>
  <si>
    <t>'385829924'</t>
  </si>
  <si>
    <t xml:space="preserve">'8L00063176 </t>
  </si>
  <si>
    <t>'1814093551'</t>
  </si>
  <si>
    <t xml:space="preserve">'0820220190000689900 </t>
  </si>
  <si>
    <t>'1286205208'</t>
  </si>
  <si>
    <t xml:space="preserve">'0820220190000479000 </t>
  </si>
  <si>
    <t>'1286211974'</t>
  </si>
  <si>
    <t xml:space="preserve">'0820220190000483300 </t>
  </si>
  <si>
    <t>'1978985033'</t>
  </si>
  <si>
    <t xml:space="preserve">'819000167436 </t>
  </si>
  <si>
    <t>'1814111813'</t>
  </si>
  <si>
    <t xml:space="preserve">'0820220190000693400 </t>
  </si>
  <si>
    <t>'124944397'</t>
  </si>
  <si>
    <t xml:space="preserve">'0820220180000784300 </t>
  </si>
  <si>
    <t>'335956818'</t>
  </si>
  <si>
    <t xml:space="preserve">'8/E </t>
  </si>
  <si>
    <t>'756390786'</t>
  </si>
  <si>
    <t xml:space="preserve">'0820220190000265700 </t>
  </si>
  <si>
    <t>'280467915'</t>
  </si>
  <si>
    <t xml:space="preserve">'0820220190000049300 </t>
  </si>
  <si>
    <t>'1082331275'</t>
  </si>
  <si>
    <t xml:space="preserve">'8L00355574 </t>
  </si>
  <si>
    <t>'1286211960'</t>
  </si>
  <si>
    <t xml:space="preserve">'0820220190000483400 </t>
  </si>
  <si>
    <t>'756375948'</t>
  </si>
  <si>
    <t xml:space="preserve">'0820220190000258900 </t>
  </si>
  <si>
    <t>'1286206256'</t>
  </si>
  <si>
    <t xml:space="preserve">'0820220190000480100 </t>
  </si>
  <si>
    <t>'124944892'</t>
  </si>
  <si>
    <t xml:space="preserve">'0820220180000790800 </t>
  </si>
  <si>
    <t>'280468103'</t>
  </si>
  <si>
    <t xml:space="preserve">'0820220190000050900 </t>
  </si>
  <si>
    <t>'727244975'</t>
  </si>
  <si>
    <t xml:space="preserve">'8L00212998 </t>
  </si>
  <si>
    <t>'280468287'</t>
  </si>
  <si>
    <t xml:space="preserve">'0820220190000052500 </t>
  </si>
  <si>
    <t>'1814093658'</t>
  </si>
  <si>
    <t xml:space="preserve">'0820220190000687300 </t>
  </si>
  <si>
    <t>'1286206643'</t>
  </si>
  <si>
    <t xml:space="preserve">'0820220190000477200 </t>
  </si>
  <si>
    <t>'2028629206'</t>
  </si>
  <si>
    <t xml:space="preserve">'919000020727 </t>
  </si>
  <si>
    <t>'756389738'</t>
  </si>
  <si>
    <t xml:space="preserve">'0820220190000263900 </t>
  </si>
  <si>
    <t>'1814091463'</t>
  </si>
  <si>
    <t xml:space="preserve">'0820220190000694300 </t>
  </si>
  <si>
    <t>'134092284'</t>
  </si>
  <si>
    <t xml:space="preserve">'5750689429 </t>
  </si>
  <si>
    <t>'1789550797'</t>
  </si>
  <si>
    <t xml:space="preserve">'819000149100 </t>
  </si>
  <si>
    <t>'185123689'</t>
  </si>
  <si>
    <t xml:space="preserve">'5750711576 </t>
  </si>
  <si>
    <t>'134086975'</t>
  </si>
  <si>
    <t xml:space="preserve">'5750687657 </t>
  </si>
  <si>
    <t>'185168648'</t>
  </si>
  <si>
    <t xml:space="preserve">'5750715216 </t>
  </si>
  <si>
    <t>'1788616622'</t>
  </si>
  <si>
    <t xml:space="preserve">'819000146877 </t>
  </si>
  <si>
    <t>'1286204416'</t>
  </si>
  <si>
    <t xml:space="preserve">'0820220190000479300 </t>
  </si>
  <si>
    <t>'381490078'</t>
  </si>
  <si>
    <t xml:space="preserve">'8L00062043 </t>
  </si>
  <si>
    <t>'385829968'</t>
  </si>
  <si>
    <t xml:space="preserve">'8L00064497 </t>
  </si>
  <si>
    <t>'1788627996'</t>
  </si>
  <si>
    <t xml:space="preserve">'819000146879 </t>
  </si>
  <si>
    <t>'135094055'</t>
  </si>
  <si>
    <t xml:space="preserve">'8L00837178 </t>
  </si>
  <si>
    <t>'1286208262'</t>
  </si>
  <si>
    <t xml:space="preserve">'0820220190000478200 </t>
  </si>
  <si>
    <t>'756390499'</t>
  </si>
  <si>
    <t xml:space="preserve">'0820220190000264900 </t>
  </si>
  <si>
    <t>'1814089539'</t>
  </si>
  <si>
    <t xml:space="preserve">'0820220190000692500 </t>
  </si>
  <si>
    <t>'185145687'</t>
  </si>
  <si>
    <t xml:space="preserve">'5750714402 </t>
  </si>
  <si>
    <t>'2041373182'</t>
  </si>
  <si>
    <t xml:space="preserve">'819000184860 </t>
  </si>
  <si>
    <t>'1867460491'</t>
  </si>
  <si>
    <t xml:space="preserve">'819000163272 </t>
  </si>
  <si>
    <t>'1663470024'</t>
  </si>
  <si>
    <t xml:space="preserve">'819000133495 </t>
  </si>
  <si>
    <t>'1606908945'</t>
  </si>
  <si>
    <t xml:space="preserve">'819000127779 </t>
  </si>
  <si>
    <t>'756391491'</t>
  </si>
  <si>
    <t xml:space="preserve">'0820220190000260200 </t>
  </si>
  <si>
    <t>'280468417'</t>
  </si>
  <si>
    <t xml:space="preserve">'0820220190000053100 </t>
  </si>
  <si>
    <t>'280467816'</t>
  </si>
  <si>
    <t xml:space="preserve">'0820220190000046900 </t>
  </si>
  <si>
    <t>'1365916174'</t>
  </si>
  <si>
    <t xml:space="preserve">'919000015085 </t>
  </si>
  <si>
    <t>'756404102'</t>
  </si>
  <si>
    <t xml:space="preserve">'0820220190000265100 </t>
  </si>
  <si>
    <t>'1663469091'</t>
  </si>
  <si>
    <t xml:space="preserve">'819000133496 </t>
  </si>
  <si>
    <t>'1486888985'</t>
  </si>
  <si>
    <t xml:space="preserve">'819000122865 </t>
  </si>
  <si>
    <t>'185121181'</t>
  </si>
  <si>
    <t xml:space="preserve">'5750710289 </t>
  </si>
  <si>
    <t>'714838161'</t>
  </si>
  <si>
    <t xml:space="preserve">'E000015444 </t>
  </si>
  <si>
    <t>'280468672'</t>
  </si>
  <si>
    <t xml:space="preserve">'0820220190000048000 </t>
  </si>
  <si>
    <t>'1606801515'</t>
  </si>
  <si>
    <t xml:space="preserve">'819000126852 </t>
  </si>
  <si>
    <t>'756380202'</t>
  </si>
  <si>
    <t xml:space="preserve">'0820220190000261900 </t>
  </si>
  <si>
    <t>'280469981'</t>
  </si>
  <si>
    <t xml:space="preserve">'0820220190000046500 </t>
  </si>
  <si>
    <t>'184784313'</t>
  </si>
  <si>
    <t xml:space="preserve">'5750696636 </t>
  </si>
  <si>
    <t>'280468216'</t>
  </si>
  <si>
    <t xml:space="preserve">'0820220190000051600 </t>
  </si>
  <si>
    <t>'756391851'</t>
  </si>
  <si>
    <t xml:space="preserve">'0820220190000259800 </t>
  </si>
  <si>
    <t>'1286204883'</t>
  </si>
  <si>
    <t xml:space="preserve">'0820220190000479100 </t>
  </si>
  <si>
    <t>'124944588'</t>
  </si>
  <si>
    <t xml:space="preserve">'0820220180000786000 </t>
  </si>
  <si>
    <t>'124944900'</t>
  </si>
  <si>
    <t xml:space="preserve">'0820220180000790400 </t>
  </si>
  <si>
    <t>'727370413'</t>
  </si>
  <si>
    <t xml:space="preserve">'8L00208557 </t>
  </si>
  <si>
    <t>'280468260'</t>
  </si>
  <si>
    <t xml:space="preserve">'0820220190000051900 </t>
  </si>
  <si>
    <t>'1451820744'</t>
  </si>
  <si>
    <t xml:space="preserve">'8L00500755 </t>
  </si>
  <si>
    <t>'134048443'</t>
  </si>
  <si>
    <t xml:space="preserve">'5750695116 </t>
  </si>
  <si>
    <t>'1286190096'</t>
  </si>
  <si>
    <t xml:space="preserve">'0820220190000476100 </t>
  </si>
  <si>
    <t>'135098246'</t>
  </si>
  <si>
    <t xml:space="preserve">'8L00839939 </t>
  </si>
  <si>
    <t>'280468412'</t>
  </si>
  <si>
    <t xml:space="preserve">'0820220190000053000 </t>
  </si>
  <si>
    <t>'185217127'</t>
  </si>
  <si>
    <t xml:space="preserve">'5750717867 </t>
  </si>
  <si>
    <t>'124944545'</t>
  </si>
  <si>
    <t xml:space="preserve">'0820220180000785500 </t>
  </si>
  <si>
    <t>'1286205418'</t>
  </si>
  <si>
    <t xml:space="preserve">'0820220190000480000 </t>
  </si>
  <si>
    <t>'280467864'</t>
  </si>
  <si>
    <t xml:space="preserve">'0820220190000048400 </t>
  </si>
  <si>
    <t>'756403422'</t>
  </si>
  <si>
    <t xml:space="preserve">'0820220190000263800 </t>
  </si>
  <si>
    <t>'1286207940'</t>
  </si>
  <si>
    <t xml:space="preserve">'0820220190000478500 </t>
  </si>
  <si>
    <t>'2041361009'</t>
  </si>
  <si>
    <t xml:space="preserve">'819000184856 </t>
  </si>
  <si>
    <t>'1286211802'</t>
  </si>
  <si>
    <t xml:space="preserve">'0820220190000483600 </t>
  </si>
  <si>
    <t>'756403029'</t>
  </si>
  <si>
    <t xml:space="preserve">'0820220190000266700 </t>
  </si>
  <si>
    <t>'134088915'</t>
  </si>
  <si>
    <t xml:space="preserve">'5750688845 </t>
  </si>
  <si>
    <t>'124944276'</t>
  </si>
  <si>
    <t xml:space="preserve">'0820220180000785000 </t>
  </si>
  <si>
    <t>'185145748'</t>
  </si>
  <si>
    <t xml:space="preserve">'5750713498 </t>
  </si>
  <si>
    <t>'1286206034'</t>
  </si>
  <si>
    <t xml:space="preserve">'0820220190000480300 </t>
  </si>
  <si>
    <t>'1451818408'</t>
  </si>
  <si>
    <t xml:space="preserve">'8L00501477 </t>
  </si>
  <si>
    <t>'280468113'</t>
  </si>
  <si>
    <t xml:space="preserve">'0820220190000051100 </t>
  </si>
  <si>
    <t>'2038312732'</t>
  </si>
  <si>
    <t xml:space="preserve">'919000020455 </t>
  </si>
  <si>
    <t>'134108410'</t>
  </si>
  <si>
    <t xml:space="preserve">'5750693342 </t>
  </si>
  <si>
    <t>'280468676'</t>
  </si>
  <si>
    <t xml:space="preserve">'0820220190000048100 </t>
  </si>
  <si>
    <t>'756392313'</t>
  </si>
  <si>
    <t xml:space="preserve">'0820220190000261300 </t>
  </si>
  <si>
    <t>'896138259'</t>
  </si>
  <si>
    <t xml:space="preserve">'819000056312 </t>
  </si>
  <si>
    <t>'280468028'</t>
  </si>
  <si>
    <t xml:space="preserve">'0820220190000050400 </t>
  </si>
  <si>
    <t>'124944851'</t>
  </si>
  <si>
    <t xml:space="preserve">'0820220180000790500 </t>
  </si>
  <si>
    <t>'1844898171'</t>
  </si>
  <si>
    <t xml:space="preserve">'919000018992 </t>
  </si>
  <si>
    <t>'280468465'</t>
  </si>
  <si>
    <t xml:space="preserve">'0820220190000053300 </t>
  </si>
  <si>
    <t>'124944414'</t>
  </si>
  <si>
    <t xml:space="preserve">'0820220180000787900 </t>
  </si>
  <si>
    <t>'1286189115'</t>
  </si>
  <si>
    <t xml:space="preserve">'0820220190000475500 </t>
  </si>
  <si>
    <t>'1286205272'</t>
  </si>
  <si>
    <t xml:space="preserve">'0820220190000478800 </t>
  </si>
  <si>
    <t>'712404048'</t>
  </si>
  <si>
    <t xml:space="preserve">'36/E </t>
  </si>
  <si>
    <t>'1286204370'</t>
  </si>
  <si>
    <t xml:space="preserve">'0820220190000479500 </t>
  </si>
  <si>
    <t>'124944644'</t>
  </si>
  <si>
    <t xml:space="preserve">'0820220180000785600 </t>
  </si>
  <si>
    <t>'1286205509'</t>
  </si>
  <si>
    <t xml:space="preserve">'0820220190000481100 </t>
  </si>
  <si>
    <t>'280468533'</t>
  </si>
  <si>
    <t xml:space="preserve">'0820220190000054200 </t>
  </si>
  <si>
    <t>'134092459'</t>
  </si>
  <si>
    <t xml:space="preserve">'5750689645 </t>
  </si>
  <si>
    <t>'1606913292'</t>
  </si>
  <si>
    <t xml:space="preserve">'819000126638 </t>
  </si>
  <si>
    <t>'1286212172'</t>
  </si>
  <si>
    <t xml:space="preserve">'0820220190000483000 </t>
  </si>
  <si>
    <t>'134048291'</t>
  </si>
  <si>
    <t xml:space="preserve">'5750695119 </t>
  </si>
  <si>
    <t>'1839607549'</t>
  </si>
  <si>
    <t xml:space="preserve">'7X03846682 </t>
  </si>
  <si>
    <t>'1286211410'</t>
  </si>
  <si>
    <t xml:space="preserve">'0820220190000481800 </t>
  </si>
  <si>
    <t>'124944260'</t>
  </si>
  <si>
    <t xml:space="preserve">'0820220180000784400 </t>
  </si>
  <si>
    <t>'1975784633'</t>
  </si>
  <si>
    <t xml:space="preserve">'66/E </t>
  </si>
  <si>
    <t>'124944430'</t>
  </si>
  <si>
    <t xml:space="preserve">'0820220180000784500 </t>
  </si>
  <si>
    <t>'381489951'</t>
  </si>
  <si>
    <t xml:space="preserve">'8L00061300 </t>
  </si>
  <si>
    <t>'124936960'</t>
  </si>
  <si>
    <t xml:space="preserve">'0820220180000786400 </t>
  </si>
  <si>
    <t>'280468041'</t>
  </si>
  <si>
    <t xml:space="preserve">'0820220190000050600 </t>
  </si>
  <si>
    <t>'756390360'</t>
  </si>
  <si>
    <t xml:space="preserve">'0820220190000262700 </t>
  </si>
  <si>
    <t>'730579148'</t>
  </si>
  <si>
    <t xml:space="preserve">'819000035454 </t>
  </si>
  <si>
    <t>'124944358'</t>
  </si>
  <si>
    <t xml:space="preserve">'0820220180000789000 </t>
  </si>
  <si>
    <t>'146847474'</t>
  </si>
  <si>
    <t xml:space="preserve">'0820220180000956200 </t>
  </si>
  <si>
    <t>'280469275'</t>
  </si>
  <si>
    <t xml:space="preserve">'0820220190000048700 </t>
  </si>
  <si>
    <t>'1814095020'</t>
  </si>
  <si>
    <t xml:space="preserve">'0820220190000691700 </t>
  </si>
  <si>
    <t>'124944549'</t>
  </si>
  <si>
    <t xml:space="preserve">'0820220180000792600 </t>
  </si>
  <si>
    <t>'2028629175'</t>
  </si>
  <si>
    <t xml:space="preserve">'919000020729 </t>
  </si>
  <si>
    <t>'1814096085'</t>
  </si>
  <si>
    <t xml:space="preserve">'0820220190000691900 </t>
  </si>
  <si>
    <t>'756403155'</t>
  </si>
  <si>
    <t xml:space="preserve">'0820220190000264200 </t>
  </si>
  <si>
    <t>'124944807'</t>
  </si>
  <si>
    <t xml:space="preserve">'0820220180000791900 </t>
  </si>
  <si>
    <t>'1814094899'</t>
  </si>
  <si>
    <t xml:space="preserve">'0820220190000691200 </t>
  </si>
  <si>
    <t>'1978957399'</t>
  </si>
  <si>
    <t xml:space="preserve">'819000167439 </t>
  </si>
  <si>
    <t>'727370398'</t>
  </si>
  <si>
    <t xml:space="preserve">'8L00209438 </t>
  </si>
  <si>
    <t>'185145035'</t>
  </si>
  <si>
    <t xml:space="preserve">'5750712474 </t>
  </si>
  <si>
    <t>'280468082'</t>
  </si>
  <si>
    <t xml:space="preserve">'0820220190000050800 </t>
  </si>
  <si>
    <t>'134083964'</t>
  </si>
  <si>
    <t xml:space="preserve">'5750684560 </t>
  </si>
  <si>
    <t>'280467921'</t>
  </si>
  <si>
    <t xml:space="preserve">'0820220190000049400 </t>
  </si>
  <si>
    <t>'1975784791'</t>
  </si>
  <si>
    <t xml:space="preserve">'69/E </t>
  </si>
  <si>
    <t>'136507436'</t>
  </si>
  <si>
    <t xml:space="preserve">'2L18008952 </t>
  </si>
  <si>
    <t>'727362718'</t>
  </si>
  <si>
    <t xml:space="preserve">'8L00210231 </t>
  </si>
  <si>
    <t>'135093672'</t>
  </si>
  <si>
    <t xml:space="preserve">'8L00836488 </t>
  </si>
  <si>
    <t>'756403909'</t>
  </si>
  <si>
    <t xml:space="preserve">'0820220190000265300 </t>
  </si>
  <si>
    <t>'134081699'</t>
  </si>
  <si>
    <t xml:space="preserve">'5750682328 </t>
  </si>
  <si>
    <t>'1311396134'</t>
  </si>
  <si>
    <t xml:space="preserve">'0820220190000475800 </t>
  </si>
  <si>
    <t>'349002494'</t>
  </si>
  <si>
    <t xml:space="preserve">'5750729981 </t>
  </si>
  <si>
    <t>'551518940'</t>
  </si>
  <si>
    <t xml:space="preserve">'28/E </t>
  </si>
  <si>
    <t>'1286206579'</t>
  </si>
  <si>
    <t xml:space="preserve">'0820220190000477300 </t>
  </si>
  <si>
    <t>'727244812'</t>
  </si>
  <si>
    <t xml:space="preserve">'8L00209217 </t>
  </si>
  <si>
    <t>'1451818563'</t>
  </si>
  <si>
    <t xml:space="preserve">'8L00503113 </t>
  </si>
  <si>
    <t>'124944799'</t>
  </si>
  <si>
    <t xml:space="preserve">'0820220180000791800 </t>
  </si>
  <si>
    <t>'1286207411'</t>
  </si>
  <si>
    <t xml:space="preserve">'0820220190000476600 </t>
  </si>
  <si>
    <t>'548928344'</t>
  </si>
  <si>
    <t xml:space="preserve">'819000026449 </t>
  </si>
  <si>
    <t>'136101935'</t>
  </si>
  <si>
    <t xml:space="preserve">'8L00838453 </t>
  </si>
  <si>
    <t>'280467936'</t>
  </si>
  <si>
    <t xml:space="preserve">'0820220190000049700 </t>
  </si>
  <si>
    <t>'808458614'</t>
  </si>
  <si>
    <t xml:space="preserve">'E000021687 </t>
  </si>
  <si>
    <t>'756391949'</t>
  </si>
  <si>
    <t xml:space="preserve">'0820220190000262500 </t>
  </si>
  <si>
    <t>'1788621450'</t>
  </si>
  <si>
    <t xml:space="preserve">'819000146345 </t>
  </si>
  <si>
    <t>'1311398179'</t>
  </si>
  <si>
    <t xml:space="preserve">'0820220190000475900 </t>
  </si>
  <si>
    <t>'1814114114'</t>
  </si>
  <si>
    <t xml:space="preserve">'0820220190000694000 </t>
  </si>
  <si>
    <t>'280468501'</t>
  </si>
  <si>
    <t xml:space="preserve">'0820220190000053700 </t>
  </si>
  <si>
    <t>'134092452'</t>
  </si>
  <si>
    <t xml:space="preserve">'5750689276 </t>
  </si>
  <si>
    <t>'756390979'</t>
  </si>
  <si>
    <t xml:space="preserve">'0820220190000265400 </t>
  </si>
  <si>
    <t>'1814088095'</t>
  </si>
  <si>
    <t xml:space="preserve">'0820220190000685800 </t>
  </si>
  <si>
    <t>'1286207430'</t>
  </si>
  <si>
    <t xml:space="preserve">'0820220190000476500 </t>
  </si>
  <si>
    <t>'1814112417'</t>
  </si>
  <si>
    <t xml:space="preserve">'0820220190000690100 </t>
  </si>
  <si>
    <t>'807462101'</t>
  </si>
  <si>
    <t xml:space="preserve">'E000021422 </t>
  </si>
  <si>
    <t>'136102050'</t>
  </si>
  <si>
    <t xml:space="preserve">'8L00839462 </t>
  </si>
  <si>
    <t>'124944770'</t>
  </si>
  <si>
    <t xml:space="preserve">'0820220180000790200 </t>
  </si>
  <si>
    <t>'1286188762'</t>
  </si>
  <si>
    <t xml:space="preserve">'0820220190000476000 </t>
  </si>
  <si>
    <t>'1814083818'</t>
  </si>
  <si>
    <t xml:space="preserve">'0820220190000694700 </t>
  </si>
  <si>
    <t>'124944449'</t>
  </si>
  <si>
    <t xml:space="preserve">'0820220180000787500 </t>
  </si>
  <si>
    <t>'1286189306'</t>
  </si>
  <si>
    <t xml:space="preserve">'0820220190000475400 </t>
  </si>
  <si>
    <t>'756404120'</t>
  </si>
  <si>
    <t xml:space="preserve">'0820220190000264800 </t>
  </si>
  <si>
    <t>'135101347'</t>
  </si>
  <si>
    <t xml:space="preserve">'8L00836624 </t>
  </si>
  <si>
    <t>'135096049'</t>
  </si>
  <si>
    <t xml:space="preserve">'8L00835994 </t>
  </si>
  <si>
    <t>'124944220'</t>
  </si>
  <si>
    <t xml:space="preserve">'0820220180000787200 </t>
  </si>
  <si>
    <t>'280468264'</t>
  </si>
  <si>
    <t xml:space="preserve">'0820220190000052000 </t>
  </si>
  <si>
    <t>'135179388'</t>
  </si>
  <si>
    <t xml:space="preserve">'8L00836212 </t>
  </si>
  <si>
    <t>'756375585'</t>
  </si>
  <si>
    <t xml:space="preserve">'0820220190000258500 </t>
  </si>
  <si>
    <t>'280468334'</t>
  </si>
  <si>
    <t xml:space="preserve">'0820220190000052700 </t>
  </si>
  <si>
    <t>'1978983419'</t>
  </si>
  <si>
    <t xml:space="preserve">'819000167440 </t>
  </si>
  <si>
    <t>'1082442354'</t>
  </si>
  <si>
    <t xml:space="preserve">'8L00360459 </t>
  </si>
  <si>
    <t>'134084012'</t>
  </si>
  <si>
    <t xml:space="preserve">'5750684934 </t>
  </si>
  <si>
    <t>'727362534'</t>
  </si>
  <si>
    <t xml:space="preserve">'8L00211240 </t>
  </si>
  <si>
    <t>'1814094098'</t>
  </si>
  <si>
    <t xml:space="preserve">'0820220190000693300 </t>
  </si>
  <si>
    <t>'1451718891'</t>
  </si>
  <si>
    <t xml:space="preserve">'8L00503362 </t>
  </si>
  <si>
    <t>'548440147'</t>
  </si>
  <si>
    <t xml:space="preserve">'819000026223 </t>
  </si>
  <si>
    <t>'784086561'</t>
  </si>
  <si>
    <t xml:space="preserve">'819000050850 </t>
  </si>
  <si>
    <t>'280467821'</t>
  </si>
  <si>
    <t xml:space="preserve">'0820220190000047000 </t>
  </si>
  <si>
    <t>'381489940'</t>
  </si>
  <si>
    <t xml:space="preserve">'8L00064145 </t>
  </si>
  <si>
    <t>'124944564'</t>
  </si>
  <si>
    <t xml:space="preserve">'0820220180000785800 </t>
  </si>
  <si>
    <t>'756403696'</t>
  </si>
  <si>
    <t xml:space="preserve">'0820220190000266000 </t>
  </si>
  <si>
    <t>'1286205859'</t>
  </si>
  <si>
    <t xml:space="preserve">'0820220190000480600 </t>
  </si>
  <si>
    <t>'280467881'</t>
  </si>
  <si>
    <t xml:space="preserve">'0820220190000048500 </t>
  </si>
  <si>
    <t>'756389648'</t>
  </si>
  <si>
    <t xml:space="preserve">'0820220190000264400 </t>
  </si>
  <si>
    <t>'1082609609'</t>
  </si>
  <si>
    <t xml:space="preserve">'8L00357520 </t>
  </si>
  <si>
    <t>'756390829'</t>
  </si>
  <si>
    <t xml:space="preserve">'0820220190000265600 </t>
  </si>
  <si>
    <t>'124944466'</t>
  </si>
  <si>
    <t xml:space="preserve">'0820220180000788100 </t>
  </si>
  <si>
    <t>'124944391'</t>
  </si>
  <si>
    <t xml:space="preserve">'0820220180000784800 </t>
  </si>
  <si>
    <t>'124944516'</t>
  </si>
  <si>
    <t xml:space="preserve">'0820220180000792800 </t>
  </si>
  <si>
    <t>'712404056'</t>
  </si>
  <si>
    <t xml:space="preserve">'40/E </t>
  </si>
  <si>
    <t>'124944515'</t>
  </si>
  <si>
    <t xml:space="preserve">'0820220180000792400 </t>
  </si>
  <si>
    <t>'727362385'</t>
  </si>
  <si>
    <t xml:space="preserve">'8L00211040 </t>
  </si>
  <si>
    <t>'1286208702'</t>
  </si>
  <si>
    <t xml:space="preserve">'0820220190000477500 </t>
  </si>
  <si>
    <t>'136067544'</t>
  </si>
  <si>
    <t xml:space="preserve">'8L00837381 </t>
  </si>
  <si>
    <t>'727244749'</t>
  </si>
  <si>
    <t xml:space="preserve">'8L00208983 </t>
  </si>
  <si>
    <t>'714593390'</t>
  </si>
  <si>
    <t xml:space="preserve">'E000015668 </t>
  </si>
  <si>
    <t>'134084623'</t>
  </si>
  <si>
    <t xml:space="preserve">'5750685383 </t>
  </si>
  <si>
    <t>'185253334'</t>
  </si>
  <si>
    <t xml:space="preserve">'5750718444 </t>
  </si>
  <si>
    <t>'424456291'</t>
  </si>
  <si>
    <t xml:space="preserve">'26/E </t>
  </si>
  <si>
    <t>'712403988'</t>
  </si>
  <si>
    <t xml:space="preserve">'41/E </t>
  </si>
  <si>
    <t>'124944183'</t>
  </si>
  <si>
    <t xml:space="preserve">'0820220180000788500 </t>
  </si>
  <si>
    <t>'124944336'</t>
  </si>
  <si>
    <t xml:space="preserve">'0820220180000785300 </t>
  </si>
  <si>
    <t>'280468021'</t>
  </si>
  <si>
    <t xml:space="preserve">'0820220190000050300 </t>
  </si>
  <si>
    <t>'280469977'</t>
  </si>
  <si>
    <t xml:space="preserve">'0820220190000046300 </t>
  </si>
  <si>
    <t>'124944338'</t>
  </si>
  <si>
    <t xml:space="preserve">'0820220180000788900 </t>
  </si>
  <si>
    <t>'1286212014'</t>
  </si>
  <si>
    <t xml:space="preserve">'0820220190000481200 </t>
  </si>
  <si>
    <t>'730556760'</t>
  </si>
  <si>
    <t xml:space="preserve">'819000039573 </t>
  </si>
  <si>
    <t>'280468651'</t>
  </si>
  <si>
    <t xml:space="preserve">'0820220190000046600 </t>
  </si>
  <si>
    <t>'1814096061'</t>
  </si>
  <si>
    <t xml:space="preserve">'0820220190000692400 </t>
  </si>
  <si>
    <t>'715603540'</t>
  </si>
  <si>
    <t xml:space="preserve">'E000016495 </t>
  </si>
  <si>
    <t>'1663470346'</t>
  </si>
  <si>
    <t xml:space="preserve">'819000133494 </t>
  </si>
  <si>
    <t>'381489962'</t>
  </si>
  <si>
    <t xml:space="preserve">'8L00065061 </t>
  </si>
  <si>
    <t>'1486894777'</t>
  </si>
  <si>
    <t xml:space="preserve">'819000122862 </t>
  </si>
  <si>
    <t>'381501133'</t>
  </si>
  <si>
    <t xml:space="preserve">'8L00061034 </t>
  </si>
  <si>
    <t>'714473156'</t>
  </si>
  <si>
    <t xml:space="preserve">'E000016104 </t>
  </si>
  <si>
    <t>'756391808'</t>
  </si>
  <si>
    <t xml:space="preserve">'0820220190000259900 </t>
  </si>
  <si>
    <t>'1364668548'</t>
  </si>
  <si>
    <t xml:space="preserve">'0820220190000258800 </t>
  </si>
  <si>
    <t>'335956971'</t>
  </si>
  <si>
    <t xml:space="preserve">'9/E </t>
  </si>
  <si>
    <t>'280468035'</t>
  </si>
  <si>
    <t xml:space="preserve">'0820220190000050500 </t>
  </si>
  <si>
    <t>'756403562'</t>
  </si>
  <si>
    <t xml:space="preserve">'0820220190000263400 </t>
  </si>
  <si>
    <t>'896261872'</t>
  </si>
  <si>
    <t xml:space="preserve">'819000053388 </t>
  </si>
  <si>
    <t>'135204924'</t>
  </si>
  <si>
    <t xml:space="preserve">'8L00835586 </t>
  </si>
  <si>
    <t>'280468118'</t>
  </si>
  <si>
    <t xml:space="preserve">'0820220190000051200 </t>
  </si>
  <si>
    <t>'714593939'</t>
  </si>
  <si>
    <t xml:space="preserve">'E000015507 </t>
  </si>
  <si>
    <t>'1979012136'</t>
  </si>
  <si>
    <t xml:space="preserve">'819000169373 </t>
  </si>
  <si>
    <t>'756389807'</t>
  </si>
  <si>
    <t xml:space="preserve">'0820220190000263100 </t>
  </si>
  <si>
    <t>'979446557'</t>
  </si>
  <si>
    <t xml:space="preserve">'819000069449 </t>
  </si>
  <si>
    <t>'714477414'</t>
  </si>
  <si>
    <t xml:space="preserve">'E000015417 </t>
  </si>
  <si>
    <t>'756403495'</t>
  </si>
  <si>
    <t xml:space="preserve">'0820220190000263600 </t>
  </si>
  <si>
    <t>'1814096979'</t>
  </si>
  <si>
    <t xml:space="preserve">'0820220190000688100 </t>
  </si>
  <si>
    <t>'712407463'</t>
  </si>
  <si>
    <t xml:space="preserve">'39/E </t>
  </si>
  <si>
    <t>'714473326'</t>
  </si>
  <si>
    <t xml:space="preserve">'E000015978 </t>
  </si>
  <si>
    <t>'185123916'</t>
  </si>
  <si>
    <t xml:space="preserve">'5750711396 </t>
  </si>
  <si>
    <t>'124944783'</t>
  </si>
  <si>
    <t xml:space="preserve">'0820220180000792200 </t>
  </si>
  <si>
    <t>'185122527'</t>
  </si>
  <si>
    <t xml:space="preserve">'5750710334 </t>
  </si>
  <si>
    <t>'280468606'</t>
  </si>
  <si>
    <t xml:space="preserve">'0820220190000054300 </t>
  </si>
  <si>
    <t>'1451818713'</t>
  </si>
  <si>
    <t xml:space="preserve">'8L00504383 </t>
  </si>
  <si>
    <t>'756392287'</t>
  </si>
  <si>
    <t xml:space="preserve">'0820220190000261400 </t>
  </si>
  <si>
    <t>'807815120'</t>
  </si>
  <si>
    <t xml:space="preserve">'E000021792 </t>
  </si>
  <si>
    <t>'280469963'</t>
  </si>
  <si>
    <t xml:space="preserve">'0820220190000046000 </t>
  </si>
  <si>
    <t>'1451820794'</t>
  </si>
  <si>
    <t xml:space="preserve">'8L00503139 </t>
  </si>
  <si>
    <t>'1814092363'</t>
  </si>
  <si>
    <t xml:space="preserve">'0820220190000692600 </t>
  </si>
  <si>
    <t>'714595215'</t>
  </si>
  <si>
    <t xml:space="preserve">'E000015269 </t>
  </si>
  <si>
    <t>'280467811'</t>
  </si>
  <si>
    <t xml:space="preserve">'0820220190000046800 </t>
  </si>
  <si>
    <t>'1814102126'</t>
  </si>
  <si>
    <t xml:space="preserve">'0820220190000692800 </t>
  </si>
  <si>
    <t>'1814106122'</t>
  </si>
  <si>
    <t xml:space="preserve">'0820220190000686400 </t>
  </si>
  <si>
    <t>'335957369'</t>
  </si>
  <si>
    <t xml:space="preserve">'11/E </t>
  </si>
  <si>
    <t>'1137476492'</t>
  </si>
  <si>
    <t xml:space="preserve">'819000084410 </t>
  </si>
  <si>
    <t>'1451719076'</t>
  </si>
  <si>
    <t xml:space="preserve">'8L00504481 </t>
  </si>
  <si>
    <t>'124944741'</t>
  </si>
  <si>
    <t xml:space="preserve">'0820220180000789700 </t>
  </si>
  <si>
    <t>'1867421297'</t>
  </si>
  <si>
    <t xml:space="preserve">'819000163426 </t>
  </si>
  <si>
    <t>'185218386'</t>
  </si>
  <si>
    <t xml:space="preserve">'5750717469 </t>
  </si>
  <si>
    <t>'400497121'</t>
  </si>
  <si>
    <t xml:space="preserve">'7X00552579 </t>
  </si>
  <si>
    <t>'1451714501'</t>
  </si>
  <si>
    <t xml:space="preserve">'8L00502910 </t>
  </si>
  <si>
    <t>'1486891547'</t>
  </si>
  <si>
    <t xml:space="preserve">'819000122863 </t>
  </si>
  <si>
    <t>'1451818453'</t>
  </si>
  <si>
    <t xml:space="preserve">'8L00501998 </t>
  </si>
  <si>
    <t>'280468278'</t>
  </si>
  <si>
    <t xml:space="preserve">'0820220190000052300 </t>
  </si>
  <si>
    <t>'756392153'</t>
  </si>
  <si>
    <t xml:space="preserve">'0820220190000262100 </t>
  </si>
  <si>
    <t>'1451818522'</t>
  </si>
  <si>
    <t xml:space="preserve">'8L00503944 </t>
  </si>
  <si>
    <t>'727244803'</t>
  </si>
  <si>
    <t xml:space="preserve">'8L00209452 </t>
  </si>
  <si>
    <t>'1814093512'</t>
  </si>
  <si>
    <t xml:space="preserve">'0820220190000692900 </t>
  </si>
  <si>
    <t>'1814090003'</t>
  </si>
  <si>
    <t xml:space="preserve">'0820220190000690800 </t>
  </si>
  <si>
    <t>'185095116'</t>
  </si>
  <si>
    <t xml:space="preserve">'5750709559 </t>
  </si>
  <si>
    <t>'134085625'</t>
  </si>
  <si>
    <t xml:space="preserve">'5750686792 </t>
  </si>
  <si>
    <t>'185171212'</t>
  </si>
  <si>
    <t xml:space="preserve">'5750716265 </t>
  </si>
  <si>
    <t>'1814087986'</t>
  </si>
  <si>
    <t xml:space="preserve">'0820220190000686500 </t>
  </si>
  <si>
    <t>'93789509'</t>
  </si>
  <si>
    <t xml:space="preserve">'23/E </t>
  </si>
  <si>
    <t>'756391124'</t>
  </si>
  <si>
    <t xml:space="preserve">'0820220190000260600 </t>
  </si>
  <si>
    <t>'1814087782'</t>
  </si>
  <si>
    <t xml:space="preserve">'0820220190000694500 </t>
  </si>
  <si>
    <t>'1082436504'</t>
  </si>
  <si>
    <t xml:space="preserve">'8L00356274 </t>
  </si>
  <si>
    <t>'1975784895'</t>
  </si>
  <si>
    <t xml:space="preserve">'71/E </t>
  </si>
  <si>
    <t>'1475668885'</t>
  </si>
  <si>
    <t xml:space="preserve">'7X02992222 </t>
  </si>
  <si>
    <t>'1451719239'</t>
  </si>
  <si>
    <t xml:space="preserve">'8L00504354 </t>
  </si>
  <si>
    <t>'714473491'</t>
  </si>
  <si>
    <t xml:space="preserve">'E000016201 </t>
  </si>
  <si>
    <t>'1975784745'</t>
  </si>
  <si>
    <t xml:space="preserve">'68/E </t>
  </si>
  <si>
    <t>'1286209113'</t>
  </si>
  <si>
    <t xml:space="preserve">'0820220190000484100 </t>
  </si>
  <si>
    <t>'1814087908'</t>
  </si>
  <si>
    <t xml:space="preserve">'0820220190000690500 </t>
  </si>
  <si>
    <t>'756390240'</t>
  </si>
  <si>
    <t xml:space="preserve">'0820220190000262800 </t>
  </si>
  <si>
    <t>'715310774'</t>
  </si>
  <si>
    <t xml:space="preserve">'E000016349 </t>
  </si>
  <si>
    <t>'124944689'</t>
  </si>
  <si>
    <t xml:space="preserve">'0820220180000790900 </t>
  </si>
  <si>
    <t>'1814113453'</t>
  </si>
  <si>
    <t xml:space="preserve">'0820220190000686200 </t>
  </si>
  <si>
    <t>'1606911602'</t>
  </si>
  <si>
    <t xml:space="preserve">'819000126640 </t>
  </si>
  <si>
    <t>'381501217'</t>
  </si>
  <si>
    <t xml:space="preserve">'8L00061630 </t>
  </si>
  <si>
    <t>'124944763'</t>
  </si>
  <si>
    <t xml:space="preserve">'0820220180000791100 </t>
  </si>
  <si>
    <t>'1486881064'</t>
  </si>
  <si>
    <t xml:space="preserve">'819000122859 </t>
  </si>
  <si>
    <t>'727370006'</t>
  </si>
  <si>
    <t xml:space="preserve">'8L00208409 </t>
  </si>
  <si>
    <t>'124944682'</t>
  </si>
  <si>
    <t xml:space="preserve">'0820220180000791000 </t>
  </si>
  <si>
    <t>'1286211321'</t>
  </si>
  <si>
    <t xml:space="preserve">'0820220190000482000 </t>
  </si>
  <si>
    <t>'1082438910'</t>
  </si>
  <si>
    <t xml:space="preserve">'8L00359343 </t>
  </si>
  <si>
    <t>'1486874353'</t>
  </si>
  <si>
    <t xml:space="preserve">'819000122858 </t>
  </si>
  <si>
    <t>'124944920'</t>
  </si>
  <si>
    <t xml:space="preserve">'0820220180000789600 </t>
  </si>
  <si>
    <t>'756389923'</t>
  </si>
  <si>
    <t xml:space="preserve">'0820220190000263000 </t>
  </si>
  <si>
    <t>'1814115598'</t>
  </si>
  <si>
    <t xml:space="preserve">'0820220190000687000 </t>
  </si>
  <si>
    <t>'185252291'</t>
  </si>
  <si>
    <t xml:space="preserve">'5750718908 </t>
  </si>
  <si>
    <t>'136098284'</t>
  </si>
  <si>
    <t xml:space="preserve">'7X05254121 </t>
  </si>
  <si>
    <t>'716602157'</t>
  </si>
  <si>
    <t xml:space="preserve">'E000016457 </t>
  </si>
  <si>
    <t>'381501166'</t>
  </si>
  <si>
    <t xml:space="preserve">'8L00061698 </t>
  </si>
  <si>
    <t>'185248865'</t>
  </si>
  <si>
    <t xml:space="preserve">'5750718168 </t>
  </si>
  <si>
    <t>'1373931129'</t>
  </si>
  <si>
    <t xml:space="preserve">'919000015168 </t>
  </si>
  <si>
    <t>'1486794320'</t>
  </si>
  <si>
    <t xml:space="preserve">'819000122864 </t>
  </si>
  <si>
    <t>'756380177'</t>
  </si>
  <si>
    <t xml:space="preserve">'0820220190000259100 </t>
  </si>
  <si>
    <t>'124944914'</t>
  </si>
  <si>
    <t xml:space="preserve">'0820220180000792500 </t>
  </si>
  <si>
    <t>'1285979854'</t>
  </si>
  <si>
    <t xml:space="preserve">'819000091317 </t>
  </si>
  <si>
    <t>'124944510'</t>
  </si>
  <si>
    <t xml:space="preserve">'0820220180000786700 </t>
  </si>
  <si>
    <t>'1285975478'</t>
  </si>
  <si>
    <t xml:space="preserve">'819000091320 </t>
  </si>
  <si>
    <t>'1082460141'</t>
  </si>
  <si>
    <t xml:space="preserve">'8L00360413 </t>
  </si>
  <si>
    <t>'447102581'</t>
  </si>
  <si>
    <t xml:space="preserve">'2L19000979 </t>
  </si>
  <si>
    <t>'280467970'</t>
  </si>
  <si>
    <t xml:space="preserve">'0820220190000050100 </t>
  </si>
  <si>
    <t>'714609518'</t>
  </si>
  <si>
    <t xml:space="preserve">'E000015470 </t>
  </si>
  <si>
    <t>'135037963'</t>
  </si>
  <si>
    <t xml:space="preserve">'8L00837201 </t>
  </si>
  <si>
    <t>'1814087974'</t>
  </si>
  <si>
    <t xml:space="preserve">'0820220190000686900 </t>
  </si>
  <si>
    <t>'714599882'</t>
  </si>
  <si>
    <t xml:space="preserve">'E000015527 </t>
  </si>
  <si>
    <t>'280468480'</t>
  </si>
  <si>
    <t xml:space="preserve">'0820220190000053500 </t>
  </si>
  <si>
    <t>'136068255'</t>
  </si>
  <si>
    <t xml:space="preserve">'8L00838949 </t>
  </si>
  <si>
    <t>'1451818390'</t>
  </si>
  <si>
    <t xml:space="preserve">'8L00502457 </t>
  </si>
  <si>
    <t>'124944431'</t>
  </si>
  <si>
    <t xml:space="preserve">'0820220180000788200 </t>
  </si>
  <si>
    <t>'280468489'</t>
  </si>
  <si>
    <t xml:space="preserve">'0820220190000053600 </t>
  </si>
  <si>
    <t>'756392017'</t>
  </si>
  <si>
    <t xml:space="preserve">'0820220190000262400 </t>
  </si>
  <si>
    <t>'1486817371'</t>
  </si>
  <si>
    <t xml:space="preserve">'819000115892 </t>
  </si>
  <si>
    <t>'1105340386'</t>
  </si>
  <si>
    <t xml:space="preserve">'2L19004090 </t>
  </si>
  <si>
    <t>'381490025'</t>
  </si>
  <si>
    <t xml:space="preserve">'8L00064847 </t>
  </si>
  <si>
    <t>'2041351672'</t>
  </si>
  <si>
    <t xml:space="preserve">'819000184858 </t>
  </si>
  <si>
    <t>'756375666'</t>
  </si>
  <si>
    <t xml:space="preserve">'0820220190000259600 </t>
  </si>
  <si>
    <t>'1814104840'</t>
  </si>
  <si>
    <t xml:space="preserve">'0820220190000692100 </t>
  </si>
  <si>
    <t>'714598958'</t>
  </si>
  <si>
    <t xml:space="preserve">'E000015921 </t>
  </si>
  <si>
    <t>'756391935'</t>
  </si>
  <si>
    <t xml:space="preserve">'0820220190000260900 </t>
  </si>
  <si>
    <t>'1286344901'</t>
  </si>
  <si>
    <t xml:space="preserve">'819000092236 </t>
  </si>
  <si>
    <t>'1788620021'</t>
  </si>
  <si>
    <t xml:space="preserve">'819000146342 </t>
  </si>
  <si>
    <t>'1082441086'</t>
  </si>
  <si>
    <t xml:space="preserve">'8L00360052 </t>
  </si>
  <si>
    <t>'135203157'</t>
  </si>
  <si>
    <t xml:space="preserve">'8L00836656 </t>
  </si>
  <si>
    <t>'1082439366'</t>
  </si>
  <si>
    <t xml:space="preserve">'8L00357365 </t>
  </si>
  <si>
    <t>'756389639'</t>
  </si>
  <si>
    <t xml:space="preserve">'0820220190000264500 </t>
  </si>
  <si>
    <t>'756403524'</t>
  </si>
  <si>
    <t xml:space="preserve">'0820220190000263500 </t>
  </si>
  <si>
    <t>'1663462638'</t>
  </si>
  <si>
    <t xml:space="preserve">'819000133493 </t>
  </si>
  <si>
    <t>'756389788'</t>
  </si>
  <si>
    <t xml:space="preserve">'0820220190000263200 </t>
  </si>
  <si>
    <t>Energrid Srl</t>
  </si>
  <si>
    <t>'14528231005'</t>
  </si>
  <si>
    <t>'132741376'</t>
  </si>
  <si>
    <t xml:space="preserve">'184028205 </t>
  </si>
  <si>
    <t>'280467965'</t>
  </si>
  <si>
    <t xml:space="preserve">'0820220190000050000 </t>
  </si>
  <si>
    <t>'1285965828'</t>
  </si>
  <si>
    <t xml:space="preserve">'819000091314 </t>
  </si>
  <si>
    <t>'1082184971'</t>
  </si>
  <si>
    <t xml:space="preserve">'8L00355861 </t>
  </si>
  <si>
    <t>'756402281'</t>
  </si>
  <si>
    <t xml:space="preserve">'0820220190000267100 </t>
  </si>
  <si>
    <t>'280467884'</t>
  </si>
  <si>
    <t xml:space="preserve">'0820220190000048600 </t>
  </si>
  <si>
    <t>'124944465'</t>
  </si>
  <si>
    <t xml:space="preserve">'0820220180000788300 </t>
  </si>
  <si>
    <t>'756402360'</t>
  </si>
  <si>
    <t xml:space="preserve">'0820220190000267000 </t>
  </si>
  <si>
    <t>'979743039'</t>
  </si>
  <si>
    <t xml:space="preserve">'819000069448 </t>
  </si>
  <si>
    <t>'280468048'</t>
  </si>
  <si>
    <t xml:space="preserve">'0820220190000050700 </t>
  </si>
  <si>
    <t>'124944583'</t>
  </si>
  <si>
    <t xml:space="preserve">'0820220180000785700 </t>
  </si>
  <si>
    <t>Gala S.p.A. in liquidazione</t>
  </si>
  <si>
    <t>'1709275492'</t>
  </si>
  <si>
    <t xml:space="preserve">'E000044570 </t>
  </si>
  <si>
    <t>'756375229'</t>
  </si>
  <si>
    <t xml:space="preserve">'0820220190000258400 </t>
  </si>
  <si>
    <t>'1286205676'</t>
  </si>
  <si>
    <t xml:space="preserve">'0820220190000480800 </t>
  </si>
  <si>
    <t>'134080328'</t>
  </si>
  <si>
    <t xml:space="preserve">'5750679444 </t>
  </si>
  <si>
    <t>'280468529'</t>
  </si>
  <si>
    <t xml:space="preserve">'0820220190000054100 </t>
  </si>
  <si>
    <t>'924454569'</t>
  </si>
  <si>
    <t xml:space="preserve">'2L19003306 </t>
  </si>
  <si>
    <t>'756386524'</t>
  </si>
  <si>
    <t xml:space="preserve">'0820220190000262900 </t>
  </si>
  <si>
    <t>'756380354'</t>
  </si>
  <si>
    <t xml:space="preserve">'0820220190000261100 </t>
  </si>
  <si>
    <t>'756380537'</t>
  </si>
  <si>
    <t xml:space="preserve">'0820220190000259300 </t>
  </si>
  <si>
    <t>'134088726'</t>
  </si>
  <si>
    <t xml:space="preserve">'5750688365 </t>
  </si>
  <si>
    <t>'1451820780'</t>
  </si>
  <si>
    <t xml:space="preserve">'8L00504115 </t>
  </si>
  <si>
    <t>'1814097677'</t>
  </si>
  <si>
    <t xml:space="preserve">'0820220190000688800 </t>
  </si>
  <si>
    <t>'124944529'</t>
  </si>
  <si>
    <t xml:space="preserve">'0820220180000786200 </t>
  </si>
  <si>
    <t>'381478518'</t>
  </si>
  <si>
    <t xml:space="preserve">'8L00060900 </t>
  </si>
  <si>
    <t>'184959308'</t>
  </si>
  <si>
    <t xml:space="preserve">'5750705549 </t>
  </si>
  <si>
    <t>'1285975665'</t>
  </si>
  <si>
    <t xml:space="preserve">'819000091315 </t>
  </si>
  <si>
    <t>'280468100'</t>
  </si>
  <si>
    <t xml:space="preserve">'0820220190000049600 </t>
  </si>
  <si>
    <t>'280468282'</t>
  </si>
  <si>
    <t xml:space="preserve">'0820220190000052400 </t>
  </si>
  <si>
    <t>'756375646'</t>
  </si>
  <si>
    <t xml:space="preserve">'0820220190000258600 </t>
  </si>
  <si>
    <t>'712404067'</t>
  </si>
  <si>
    <t xml:space="preserve">'35/E </t>
  </si>
  <si>
    <t>'1346234511'</t>
  </si>
  <si>
    <t xml:space="preserve">'819000106212 </t>
  </si>
  <si>
    <t>'124944844'</t>
  </si>
  <si>
    <t xml:space="preserve">'0820220180000791600 </t>
  </si>
  <si>
    <t>'1286208304'</t>
  </si>
  <si>
    <t xml:space="preserve">'0820220190000477900 </t>
  </si>
  <si>
    <t>'1814100015'</t>
  </si>
  <si>
    <t xml:space="preserve">'0820220190000691000 </t>
  </si>
  <si>
    <t>'1082434754'</t>
  </si>
  <si>
    <t xml:space="preserve">'8L00357436 </t>
  </si>
  <si>
    <t>'335957816'</t>
  </si>
  <si>
    <t xml:space="preserve">'13/E </t>
  </si>
  <si>
    <t>'2041360202'</t>
  </si>
  <si>
    <t xml:space="preserve">'819000184859 </t>
  </si>
  <si>
    <t>'1814101623'</t>
  </si>
  <si>
    <t xml:space="preserve">'0820220190000688700 </t>
  </si>
  <si>
    <t>'1286204002'</t>
  </si>
  <si>
    <t xml:space="preserve">'0820220190000479700 </t>
  </si>
  <si>
    <t>'135204606'</t>
  </si>
  <si>
    <t xml:space="preserve">'8L00837649 </t>
  </si>
  <si>
    <t>'124944840'</t>
  </si>
  <si>
    <t xml:space="preserve">'0820220180000792000 </t>
  </si>
  <si>
    <t>'1814097402'</t>
  </si>
  <si>
    <t xml:space="preserve">'0820220190000690700 </t>
  </si>
  <si>
    <t>'1286205953'</t>
  </si>
  <si>
    <t xml:space="preserve">'0820220190000480500 </t>
  </si>
  <si>
    <t>'1814104346'</t>
  </si>
  <si>
    <t xml:space="preserve">'0820220190000692200 </t>
  </si>
  <si>
    <t>'280469265'</t>
  </si>
  <si>
    <t xml:space="preserve">'0820220190000048200 </t>
  </si>
  <si>
    <t>'135097511'</t>
  </si>
  <si>
    <t xml:space="preserve">'8L00836934 </t>
  </si>
  <si>
    <t>'1814113964'</t>
  </si>
  <si>
    <t xml:space="preserve">'0820220190000694200 </t>
  </si>
  <si>
    <t>'727244960'</t>
  </si>
  <si>
    <t xml:space="preserve">'8L00208685 </t>
  </si>
  <si>
    <t>'134095714'</t>
  </si>
  <si>
    <t xml:space="preserve">'5750690431 </t>
  </si>
  <si>
    <t>'134080937'</t>
  </si>
  <si>
    <t xml:space="preserve">'5750681578 </t>
  </si>
  <si>
    <t>'1814096042'</t>
  </si>
  <si>
    <t xml:space="preserve">'0820220190000693000 </t>
  </si>
  <si>
    <t>'1788444164'</t>
  </si>
  <si>
    <t xml:space="preserve">'819000147921 </t>
  </si>
  <si>
    <t>'712403993'</t>
  </si>
  <si>
    <t xml:space="preserve">'38/E </t>
  </si>
  <si>
    <t>'1978981929'</t>
  </si>
  <si>
    <t xml:space="preserve">'819000167442 </t>
  </si>
  <si>
    <t>'756389763'</t>
  </si>
  <si>
    <t xml:space="preserve">'0820220190000263300 </t>
  </si>
  <si>
    <t>'1867464364'</t>
  </si>
  <si>
    <t xml:space="preserve">'819000163270 </t>
  </si>
  <si>
    <t>'756392052'</t>
  </si>
  <si>
    <t xml:space="preserve">'0820220190000262300 </t>
  </si>
  <si>
    <t>'756403678'</t>
  </si>
  <si>
    <t xml:space="preserve">'0820220190000266100 </t>
  </si>
  <si>
    <t>'136101967'</t>
  </si>
  <si>
    <t xml:space="preserve">'8L00838431 </t>
  </si>
  <si>
    <t>'185123749'</t>
  </si>
  <si>
    <t xml:space="preserve">'5750711400 </t>
  </si>
  <si>
    <t>'1286212802'</t>
  </si>
  <si>
    <t xml:space="preserve">'0820220190000483100 </t>
  </si>
  <si>
    <t>'134080631'</t>
  </si>
  <si>
    <t xml:space="preserve">'5750680526 </t>
  </si>
  <si>
    <t>'136067564'</t>
  </si>
  <si>
    <t xml:space="preserve">'8L00838264 </t>
  </si>
  <si>
    <t>'715477991'</t>
  </si>
  <si>
    <t xml:space="preserve">'E000016473 </t>
  </si>
  <si>
    <t>'1814087939'</t>
  </si>
  <si>
    <t xml:space="preserve">'0820220190000689100 </t>
  </si>
  <si>
    <t>'1451718351'</t>
  </si>
  <si>
    <t xml:space="preserve">'8L00503867 </t>
  </si>
  <si>
    <t>'124944889'</t>
  </si>
  <si>
    <t xml:space="preserve">'0820220180000790600 </t>
  </si>
  <si>
    <t>'124944406'</t>
  </si>
  <si>
    <t xml:space="preserve">'0820220180000788000 </t>
  </si>
  <si>
    <t>'124944232'</t>
  </si>
  <si>
    <t xml:space="preserve">'0820220180000786900 </t>
  </si>
  <si>
    <t>'381490112'</t>
  </si>
  <si>
    <t xml:space="preserve">'8L00063463 </t>
  </si>
  <si>
    <t>'727370419'</t>
  </si>
  <si>
    <t xml:space="preserve">'8L00212341 </t>
  </si>
  <si>
    <t>'124944216'</t>
  </si>
  <si>
    <t xml:space="preserve">'0820220180000789100 </t>
  </si>
  <si>
    <t>'385830081'</t>
  </si>
  <si>
    <t xml:space="preserve">'8L00060644 </t>
  </si>
  <si>
    <t>'124944317'</t>
  </si>
  <si>
    <t xml:space="preserve">'0820220180000786500 </t>
  </si>
  <si>
    <t>'124944793'</t>
  </si>
  <si>
    <t xml:space="preserve">'0820220180000790300 </t>
  </si>
  <si>
    <t>'1286212413'</t>
  </si>
  <si>
    <t xml:space="preserve">'0820220190000482800 </t>
  </si>
  <si>
    <t>'1082437705'</t>
  </si>
  <si>
    <t xml:space="preserve">'8L00355983 </t>
  </si>
  <si>
    <t>'730877788'</t>
  </si>
  <si>
    <t xml:space="preserve">'819000043951 </t>
  </si>
  <si>
    <t>'1486797409'</t>
  </si>
  <si>
    <t xml:space="preserve">'819000122860 </t>
  </si>
  <si>
    <t>'727370381'</t>
  </si>
  <si>
    <t xml:space="preserve">'8L00208967 </t>
  </si>
  <si>
    <t>'756389666'</t>
  </si>
  <si>
    <t xml:space="preserve">'0820220190000264300 </t>
  </si>
  <si>
    <t>'1286207733'</t>
  </si>
  <si>
    <t xml:space="preserve">'0820220190000478600 </t>
  </si>
  <si>
    <t>'185251389'</t>
  </si>
  <si>
    <t xml:space="preserve">'5750718554 </t>
  </si>
  <si>
    <t>'1285965196'</t>
  </si>
  <si>
    <t xml:space="preserve">'819000091318 </t>
  </si>
  <si>
    <t>'1286208293'</t>
  </si>
  <si>
    <t xml:space="preserve">'0820220190000478000 </t>
  </si>
  <si>
    <t>'1814109379'</t>
  </si>
  <si>
    <t xml:space="preserve">'0820220190000693100 </t>
  </si>
  <si>
    <t>'134084727'</t>
  </si>
  <si>
    <t xml:space="preserve">'5750686044 </t>
  </si>
  <si>
    <t>'185217687'</t>
  </si>
  <si>
    <t xml:space="preserve">'5750717381 </t>
  </si>
  <si>
    <t>'381489947'</t>
  </si>
  <si>
    <t xml:space="preserve">'8L00061948 </t>
  </si>
  <si>
    <t>'185124369'</t>
  </si>
  <si>
    <t xml:space="preserve">'5750712208 </t>
  </si>
  <si>
    <t>'756391911'</t>
  </si>
  <si>
    <t xml:space="preserve">'0820220190000260700 </t>
  </si>
  <si>
    <t>'1090392885'</t>
  </si>
  <si>
    <t xml:space="preserve">'819000079506 </t>
  </si>
  <si>
    <t>'756390754'</t>
  </si>
  <si>
    <t xml:space="preserve">'0820220190000265800 </t>
  </si>
  <si>
    <t>'714473025'</t>
  </si>
  <si>
    <t xml:space="preserve">'E000016151 </t>
  </si>
  <si>
    <t>'1266071414'</t>
  </si>
  <si>
    <t xml:space="preserve">'819000096009 </t>
  </si>
  <si>
    <t>'1814111328'</t>
  </si>
  <si>
    <t xml:space="preserve">'0820220190000693200 </t>
  </si>
  <si>
    <t>'1286211077'</t>
  </si>
  <si>
    <t xml:space="preserve">'0820220190000482300 </t>
  </si>
  <si>
    <t>'1486806104'</t>
  </si>
  <si>
    <t xml:space="preserve">'819000122861 </t>
  </si>
  <si>
    <t>'280467948'</t>
  </si>
  <si>
    <t xml:space="preserve">'0820220190000049800 </t>
  </si>
  <si>
    <t>'124936909'</t>
  </si>
  <si>
    <t xml:space="preserve">'0820220180000792300 </t>
  </si>
  <si>
    <t>'1978984771'</t>
  </si>
  <si>
    <t xml:space="preserve">'819000167437 </t>
  </si>
  <si>
    <t>'1606915668'</t>
  </si>
  <si>
    <t xml:space="preserve">'819000126637 </t>
  </si>
  <si>
    <t>'280469959'</t>
  </si>
  <si>
    <t xml:space="preserve">'0820220190000045900 </t>
  </si>
  <si>
    <t>'1486931555'</t>
  </si>
  <si>
    <t xml:space="preserve">'819000116221 </t>
  </si>
  <si>
    <t>'124944282'</t>
  </si>
  <si>
    <t xml:space="preserve">'0820220180000785200 </t>
  </si>
  <si>
    <t>'1975784926'</t>
  </si>
  <si>
    <t xml:space="preserve">'70/E </t>
  </si>
  <si>
    <t>'1814096980'</t>
  </si>
  <si>
    <t xml:space="preserve">'0820220190000691800 </t>
  </si>
  <si>
    <t>'124944441'</t>
  </si>
  <si>
    <t xml:space="preserve">'0820220180000784700 </t>
  </si>
  <si>
    <t>'1082596527'</t>
  </si>
  <si>
    <t xml:space="preserve">'8L00356930 </t>
  </si>
  <si>
    <t>'124936878'</t>
  </si>
  <si>
    <t xml:space="preserve">'0820220180000785400 </t>
  </si>
  <si>
    <t>'1286208212'</t>
  </si>
  <si>
    <t xml:space="preserve">'0820220190000478300 </t>
  </si>
  <si>
    <t>'124944388'</t>
  </si>
  <si>
    <t xml:space="preserve">'0820220180000784600 </t>
  </si>
  <si>
    <t>'1979006445'</t>
  </si>
  <si>
    <t xml:space="preserve">'819000167434 </t>
  </si>
  <si>
    <t>'756402428'</t>
  </si>
  <si>
    <t xml:space="preserve">'0820220190000266900 </t>
  </si>
  <si>
    <t>'1286210905'</t>
  </si>
  <si>
    <t xml:space="preserve">'0820220190000483700 </t>
  </si>
  <si>
    <t>'349096033'</t>
  </si>
  <si>
    <t xml:space="preserve">'5750730546 </t>
  </si>
  <si>
    <t>'185215554'</t>
  </si>
  <si>
    <t xml:space="preserve">'5750716627 </t>
  </si>
  <si>
    <t>'381501345'</t>
  </si>
  <si>
    <t xml:space="preserve">'8L00062122 </t>
  </si>
  <si>
    <t>'124944273'</t>
  </si>
  <si>
    <t xml:space="preserve">'0820220180000789500 </t>
  </si>
  <si>
    <t>'1814094791'</t>
  </si>
  <si>
    <t xml:space="preserve">'0820220190000688000 </t>
  </si>
  <si>
    <t>'280468511'</t>
  </si>
  <si>
    <t xml:space="preserve">'0820220190000053900 </t>
  </si>
  <si>
    <t>'1082433092'</t>
  </si>
  <si>
    <t xml:space="preserve">'8L00356046 </t>
  </si>
  <si>
    <t>'1286204863'</t>
  </si>
  <si>
    <t xml:space="preserve">'0820220190000479200 </t>
  </si>
  <si>
    <t>'280467890'</t>
  </si>
  <si>
    <t xml:space="preserve">'0820220190000049000 </t>
  </si>
  <si>
    <t>'385829701'</t>
  </si>
  <si>
    <t xml:space="preserve">'8L00064151 </t>
  </si>
  <si>
    <t>'756392253'</t>
  </si>
  <si>
    <t xml:space="preserve">'0820220190000261600 </t>
  </si>
  <si>
    <t>'1082334094'</t>
  </si>
  <si>
    <t xml:space="preserve">'8L00358964 </t>
  </si>
  <si>
    <t>'727244768'</t>
  </si>
  <si>
    <t xml:space="preserve">'8L00212939 </t>
  </si>
  <si>
    <t>'1486880825'</t>
  </si>
  <si>
    <t xml:space="preserve">'919000015985 </t>
  </si>
  <si>
    <t>'1286206994'</t>
  </si>
  <si>
    <t xml:space="preserve">'0820220190000476800 </t>
  </si>
  <si>
    <t>'185123881'</t>
  </si>
  <si>
    <t xml:space="preserve">'5750711868 </t>
  </si>
  <si>
    <t>'895868933'</t>
  </si>
  <si>
    <t xml:space="preserve">'819000060785 </t>
  </si>
  <si>
    <t>'280467861'</t>
  </si>
  <si>
    <t xml:space="preserve">'0820220190000048300 </t>
  </si>
  <si>
    <t>'381490340'</t>
  </si>
  <si>
    <t xml:space="preserve">'8L00064973 </t>
  </si>
  <si>
    <t>'1082433501'</t>
  </si>
  <si>
    <t xml:space="preserve">'8L00357799 </t>
  </si>
  <si>
    <t>'687125105'</t>
  </si>
  <si>
    <t xml:space="preserve">'D000000045 </t>
  </si>
  <si>
    <t>'381501175'</t>
  </si>
  <si>
    <t xml:space="preserve">'8L00063294 </t>
  </si>
  <si>
    <t>'1286204304'</t>
  </si>
  <si>
    <t xml:space="preserve">'0820220190000479600 </t>
  </si>
  <si>
    <t>'1082443960'</t>
  </si>
  <si>
    <t xml:space="preserve">'8L00357320 </t>
  </si>
  <si>
    <t>'1814103106'</t>
  </si>
  <si>
    <t xml:space="preserve">'0820220190000691600 </t>
  </si>
  <si>
    <t>'1285976482'</t>
  </si>
  <si>
    <t xml:space="preserve">'819000091322 </t>
  </si>
  <si>
    <t>'1311404239'</t>
  </si>
  <si>
    <t xml:space="preserve">'0820220190000475700 </t>
  </si>
  <si>
    <t>'756403388'</t>
  </si>
  <si>
    <t xml:space="preserve">'0820220190000264000 </t>
  </si>
  <si>
    <t>'1814087928'</t>
  </si>
  <si>
    <t xml:space="preserve">'0820220190000689200 </t>
  </si>
  <si>
    <t>'593471489'</t>
  </si>
  <si>
    <t xml:space="preserve">'819000033425 </t>
  </si>
  <si>
    <t>'756391469'</t>
  </si>
  <si>
    <t xml:space="preserve">'0820220190000260300 </t>
  </si>
  <si>
    <t>'580172685'</t>
  </si>
  <si>
    <t xml:space="preserve">'2L19001749 </t>
  </si>
  <si>
    <t>'1286209187'</t>
  </si>
  <si>
    <t xml:space="preserve">'0820220190000484000 </t>
  </si>
  <si>
    <t>'124944195'</t>
  </si>
  <si>
    <t xml:space="preserve">'0820220180000788600 </t>
  </si>
  <si>
    <t>'714612449'</t>
  </si>
  <si>
    <t xml:space="preserve">'E000015591 </t>
  </si>
  <si>
    <t>'1480960022'</t>
  </si>
  <si>
    <t xml:space="preserve">'919000015969 </t>
  </si>
  <si>
    <t>'1286204388'</t>
  </si>
  <si>
    <t xml:space="preserve">'0820220190000479400 </t>
  </si>
  <si>
    <t>'1979005146'</t>
  </si>
  <si>
    <t xml:space="preserve">'819000167435 </t>
  </si>
  <si>
    <t>'124944240'</t>
  </si>
  <si>
    <t xml:space="preserve">'0820220180000786800 </t>
  </si>
  <si>
    <t>'280467832'</t>
  </si>
  <si>
    <t xml:space="preserve">'0820220190000047200 </t>
  </si>
  <si>
    <t>'135178767'</t>
  </si>
  <si>
    <t xml:space="preserve">'8L00836180 </t>
  </si>
  <si>
    <t>'1814097694'</t>
  </si>
  <si>
    <t xml:space="preserve">'0820220190000686100 </t>
  </si>
  <si>
    <t>'756391266'</t>
  </si>
  <si>
    <t xml:space="preserve">'0820220190000260500 </t>
  </si>
  <si>
    <t>'715477846'</t>
  </si>
  <si>
    <t xml:space="preserve">'E000016344 </t>
  </si>
  <si>
    <t>'756390512'</t>
  </si>
  <si>
    <t xml:space="preserve">'0820220190000266400 </t>
  </si>
  <si>
    <t>'134088763'</t>
  </si>
  <si>
    <t xml:space="preserve">'5750688350 </t>
  </si>
  <si>
    <t>'1286206748'</t>
  </si>
  <si>
    <t xml:space="preserve">'0820220190000477000 </t>
  </si>
  <si>
    <t>'1814095889'</t>
  </si>
  <si>
    <t xml:space="preserve">'0820220190000686600 </t>
  </si>
  <si>
    <t>'124944285'</t>
  </si>
  <si>
    <t xml:space="preserve">'0820220180000787600 </t>
  </si>
  <si>
    <t>'185123336'</t>
  </si>
  <si>
    <t xml:space="preserve">'5750711435 </t>
  </si>
  <si>
    <t>'280468667'</t>
  </si>
  <si>
    <t xml:space="preserve">'0820220190000047500 </t>
  </si>
  <si>
    <t>'727370393'</t>
  </si>
  <si>
    <t xml:space="preserve">'8L00210950 </t>
  </si>
  <si>
    <t>'756380384'</t>
  </si>
  <si>
    <t xml:space="preserve">'0820220190000261000 </t>
  </si>
  <si>
    <t>'124944278'</t>
  </si>
  <si>
    <t xml:space="preserve">'0820220180000788800 </t>
  </si>
  <si>
    <t>'727362307'</t>
  </si>
  <si>
    <t xml:space="preserve">'8L00208395 </t>
  </si>
  <si>
    <t>'1490844527'</t>
  </si>
  <si>
    <t xml:space="preserve">'819000123627 </t>
  </si>
  <si>
    <t>'280469309'</t>
  </si>
  <si>
    <t xml:space="preserve">'0820220190000048900 </t>
  </si>
  <si>
    <t>'280469299'</t>
  </si>
  <si>
    <t xml:space="preserve">'0820220190000048800 </t>
  </si>
  <si>
    <t>'1814083706'</t>
  </si>
  <si>
    <t xml:space="preserve">'0820220190000690400 </t>
  </si>
  <si>
    <t>'1451818538'</t>
  </si>
  <si>
    <t xml:space="preserve">'8L00500786 </t>
  </si>
  <si>
    <t>'712404062'</t>
  </si>
  <si>
    <t xml:space="preserve">'37/E </t>
  </si>
  <si>
    <t>'134080654'</t>
  </si>
  <si>
    <t xml:space="preserve">'5750681039 </t>
  </si>
  <si>
    <t>'135096929'</t>
  </si>
  <si>
    <t xml:space="preserve">'8L00837874 </t>
  </si>
  <si>
    <t>'756392101'</t>
  </si>
  <si>
    <t xml:space="preserve">'0820220190000262200 </t>
  </si>
  <si>
    <t>'727545925'</t>
  </si>
  <si>
    <t xml:space="preserve">'8L00209655 </t>
  </si>
  <si>
    <t>'756394880'</t>
  </si>
  <si>
    <t xml:space="preserve">'0820220190000266600 </t>
  </si>
  <si>
    <t>'756403605'</t>
  </si>
  <si>
    <t xml:space="preserve">'0820220190000266500 </t>
  </si>
  <si>
    <t>'335956766'</t>
  </si>
  <si>
    <t xml:space="preserve">'7/E </t>
  </si>
  <si>
    <t>'135100953'</t>
  </si>
  <si>
    <t xml:space="preserve">'8L00836978 </t>
  </si>
  <si>
    <t>'714478092'</t>
  </si>
  <si>
    <t xml:space="preserve">'E000016073 </t>
  </si>
  <si>
    <t>'551518971'</t>
  </si>
  <si>
    <t xml:space="preserve">'29/E </t>
  </si>
  <si>
    <t>'124944493'</t>
  </si>
  <si>
    <t xml:space="preserve">'0820220180000786600 </t>
  </si>
  <si>
    <t>'1486871175'</t>
  </si>
  <si>
    <t xml:space="preserve">'819000122866 </t>
  </si>
  <si>
    <t>'1606912721'</t>
  </si>
  <si>
    <t xml:space="preserve">'819000126853 </t>
  </si>
  <si>
    <t>'756390868'</t>
  </si>
  <si>
    <t xml:space="preserve">'0820220190000265500 </t>
  </si>
  <si>
    <t>'1975784688'</t>
  </si>
  <si>
    <t xml:space="preserve">'67/E </t>
  </si>
  <si>
    <t>'1451718930'</t>
  </si>
  <si>
    <t xml:space="preserve">'8L00499783 </t>
  </si>
  <si>
    <t>'756391065'</t>
  </si>
  <si>
    <t xml:space="preserve">'0820220190000262600 </t>
  </si>
  <si>
    <t>'1814108555'</t>
  </si>
  <si>
    <t xml:space="preserve">'0820220190000687800 </t>
  </si>
  <si>
    <t>'280468338'</t>
  </si>
  <si>
    <t xml:space="preserve">'0820220190000052800 </t>
  </si>
  <si>
    <t>'1082295491'</t>
  </si>
  <si>
    <t xml:space="preserve">'8L00358113 </t>
  </si>
  <si>
    <t>'1814113181'</t>
  </si>
  <si>
    <t xml:space="preserve">'0820220190000692000 </t>
  </si>
  <si>
    <t>'280468015'</t>
  </si>
  <si>
    <t xml:space="preserve">'0820220190000050200 </t>
  </si>
  <si>
    <t>'124944627'</t>
  </si>
  <si>
    <t xml:space="preserve">'0820220180000789800 </t>
  </si>
  <si>
    <t>'1814108516'</t>
  </si>
  <si>
    <t xml:space="preserve">'0820220190000693700 </t>
  </si>
  <si>
    <t>'1814110998'</t>
  </si>
  <si>
    <t xml:space="preserve">'0820220190000692300 </t>
  </si>
  <si>
    <t>'124944553'</t>
  </si>
  <si>
    <t xml:space="preserve">'0820220180000792100 </t>
  </si>
  <si>
    <t>'756402254'</t>
  </si>
  <si>
    <t xml:space="preserve">'0820220190000267200 </t>
  </si>
  <si>
    <t>'134086945'</t>
  </si>
  <si>
    <t xml:space="preserve">'5750687514 </t>
  </si>
  <si>
    <t>'1082309989'</t>
  </si>
  <si>
    <t xml:space="preserve">'8L00358104 </t>
  </si>
  <si>
    <t>'185068050'</t>
  </si>
  <si>
    <t xml:space="preserve">'5750707856 </t>
  </si>
  <si>
    <t>'184896660'</t>
  </si>
  <si>
    <t xml:space="preserve">'5750702381 </t>
  </si>
  <si>
    <t>'727547019'</t>
  </si>
  <si>
    <t xml:space="preserve">'8L00208598 </t>
  </si>
  <si>
    <t>'756380457'</t>
  </si>
  <si>
    <t xml:space="preserve">'0820220190000260800 </t>
  </si>
  <si>
    <t>'1286211725'</t>
  </si>
  <si>
    <t xml:space="preserve">'0820220190000482400 </t>
  </si>
  <si>
    <t>'1286211464'</t>
  </si>
  <si>
    <t xml:space="preserve">'0820220190000481600 </t>
  </si>
  <si>
    <t>'756380297'</t>
  </si>
  <si>
    <t xml:space="preserve">'0820220190000261500 </t>
  </si>
  <si>
    <t>'1163149194'</t>
  </si>
  <si>
    <t xml:space="preserve">'819000088862 </t>
  </si>
  <si>
    <t>'745156106'</t>
  </si>
  <si>
    <t xml:space="preserve">'2L19002528 </t>
  </si>
  <si>
    <t>'1814099780'</t>
  </si>
  <si>
    <t xml:space="preserve">'0820220190000688600 </t>
  </si>
  <si>
    <t>'714839583'</t>
  </si>
  <si>
    <t xml:space="preserve">'E000015448 </t>
  </si>
  <si>
    <t>'1286207648'</t>
  </si>
  <si>
    <t xml:space="preserve">'0820220190000476300 </t>
  </si>
  <si>
    <t>'280468474'</t>
  </si>
  <si>
    <t xml:space="preserve">'0820220190000053400 </t>
  </si>
  <si>
    <t>'185170298'</t>
  </si>
  <si>
    <t xml:space="preserve">'5750715809 </t>
  </si>
  <si>
    <t>'348657326'</t>
  </si>
  <si>
    <t xml:space="preserve">'5750725998 </t>
  </si>
  <si>
    <t>'381501202'</t>
  </si>
  <si>
    <t xml:space="preserve">'8L00063777 </t>
  </si>
  <si>
    <t>'715305584'</t>
  </si>
  <si>
    <t xml:space="preserve">'E000016466 </t>
  </si>
  <si>
    <t>'1486796307'</t>
  </si>
  <si>
    <t xml:space="preserve">'819000122867 </t>
  </si>
  <si>
    <t>'1286211994'</t>
  </si>
  <si>
    <t xml:space="preserve">'0820220190000483200 </t>
  </si>
  <si>
    <t>'280467835'</t>
  </si>
  <si>
    <t xml:space="preserve">'0820220190000047300 </t>
  </si>
  <si>
    <t>'714303797'</t>
  </si>
  <si>
    <t xml:space="preserve">'E000016156 </t>
  </si>
  <si>
    <t>'1814096750'</t>
  </si>
  <si>
    <t xml:space="preserve">'0820220190000691300 </t>
  </si>
  <si>
    <t>'124944736'</t>
  </si>
  <si>
    <t xml:space="preserve">'0820220180000790000 </t>
  </si>
  <si>
    <t>'1788627042'</t>
  </si>
  <si>
    <t xml:space="preserve">'819000146878 </t>
  </si>
  <si>
    <t>'184990959'</t>
  </si>
  <si>
    <t xml:space="preserve">'5750706357 </t>
  </si>
  <si>
    <t>'280468202'</t>
  </si>
  <si>
    <t xml:space="preserve">'0820220190000051400 </t>
  </si>
  <si>
    <t>'1286212765'</t>
  </si>
  <si>
    <t xml:space="preserve">'0820220190000482600 </t>
  </si>
  <si>
    <t>'134092617'</t>
  </si>
  <si>
    <t xml:space="preserve">'5750689621 </t>
  </si>
  <si>
    <t>'1451716864'</t>
  </si>
  <si>
    <t xml:space="preserve">'8L00504128 </t>
  </si>
  <si>
    <t>'756380232'</t>
  </si>
  <si>
    <t xml:space="preserve">'0820220190000261800 </t>
  </si>
  <si>
    <t>'1469723273'</t>
  </si>
  <si>
    <t xml:space="preserve">'919000015621 </t>
  </si>
  <si>
    <t>'1814109191'</t>
  </si>
  <si>
    <t xml:space="preserve">'0820220190000688200 </t>
  </si>
  <si>
    <t>'1286208455'</t>
  </si>
  <si>
    <t xml:space="preserve">'0820220190000477800 </t>
  </si>
  <si>
    <t>'185125724'</t>
  </si>
  <si>
    <t xml:space="preserve">'5750712212 </t>
  </si>
  <si>
    <t>'756391046'</t>
  </si>
  <si>
    <t xml:space="preserve">'0820220190000264700 </t>
  </si>
  <si>
    <t>'280467826'</t>
  </si>
  <si>
    <t xml:space="preserve">'0820220190000047100 </t>
  </si>
  <si>
    <t>'1286206699'</t>
  </si>
  <si>
    <t xml:space="preserve">'0820220190000477100 </t>
  </si>
  <si>
    <t>'1814105256'</t>
  </si>
  <si>
    <t xml:space="preserve">'0820220190000686300 </t>
  </si>
  <si>
    <t>'1814087805'</t>
  </si>
  <si>
    <t xml:space="preserve">'0820220190000694400 </t>
  </si>
  <si>
    <t>'1814095985'</t>
  </si>
  <si>
    <t xml:space="preserve">'0820220190000691400 </t>
  </si>
  <si>
    <t>'280468331'</t>
  </si>
  <si>
    <t xml:space="preserve">'0820220190000052600 </t>
  </si>
  <si>
    <t>'280468610'</t>
  </si>
  <si>
    <t xml:space="preserve">'0820220190000054400 </t>
  </si>
  <si>
    <t>'756390526'</t>
  </si>
  <si>
    <t xml:space="preserve">'0820220190000266300 </t>
  </si>
  <si>
    <t>'1814087955'</t>
  </si>
  <si>
    <t xml:space="preserve">'0820220190000687100 </t>
  </si>
  <si>
    <t>'124944679'</t>
  </si>
  <si>
    <t xml:space="preserve">'0820220180000791400 </t>
  </si>
  <si>
    <t>'280468619'</t>
  </si>
  <si>
    <t xml:space="preserve">'0820220190000054500 </t>
  </si>
  <si>
    <t>'1050886177'</t>
  </si>
  <si>
    <t xml:space="preserve">'919000012261 </t>
  </si>
  <si>
    <t>'1286205630'</t>
  </si>
  <si>
    <t xml:space="preserve">'0820220190000480900 </t>
  </si>
  <si>
    <t>'756403190'</t>
  </si>
  <si>
    <t xml:space="preserve">'0820220190000264100 </t>
  </si>
  <si>
    <t>'1286206789'</t>
  </si>
  <si>
    <t xml:space="preserve">'0820220190000476900 </t>
  </si>
  <si>
    <t>'124944776'</t>
  </si>
  <si>
    <t xml:space="preserve">'0820220180000789900 </t>
  </si>
  <si>
    <t>'1163550283'</t>
  </si>
  <si>
    <t xml:space="preserve">'819000088861 </t>
  </si>
  <si>
    <t>'1814113945'</t>
  </si>
  <si>
    <t xml:space="preserve">'0820220190000694600 </t>
  </si>
  <si>
    <t>'1451718803'</t>
  </si>
  <si>
    <t xml:space="preserve">'8L00503464 </t>
  </si>
  <si>
    <t>'135101321'</t>
  </si>
  <si>
    <t xml:space="preserve">'8L00839961 </t>
  </si>
  <si>
    <t>'1285974811'</t>
  </si>
  <si>
    <t xml:space="preserve">'819000091316 </t>
  </si>
  <si>
    <t>'1286211786'</t>
  </si>
  <si>
    <t xml:space="preserve">'0820220190000482500 </t>
  </si>
  <si>
    <t>'134085573'</t>
  </si>
  <si>
    <t xml:space="preserve">'5750686387 </t>
  </si>
  <si>
    <t>'1285970071'</t>
  </si>
  <si>
    <t xml:space="preserve">'819000091323 </t>
  </si>
  <si>
    <t>'134095795'</t>
  </si>
  <si>
    <t xml:space="preserve">'5750690360 </t>
  </si>
  <si>
    <t>'784085139'</t>
  </si>
  <si>
    <t xml:space="preserve">'819000050858 </t>
  </si>
  <si>
    <t>'280468254'</t>
  </si>
  <si>
    <t xml:space="preserve">'0820220190000051800 </t>
  </si>
  <si>
    <t>'1814107366'</t>
  </si>
  <si>
    <t xml:space="preserve">'0820220190000687700 </t>
  </si>
  <si>
    <t>'1286212337'</t>
  </si>
  <si>
    <t xml:space="preserve">'0820220190000482900 </t>
  </si>
  <si>
    <t>'1286212824'</t>
  </si>
  <si>
    <t xml:space="preserve">'0820220190000476200 </t>
  </si>
  <si>
    <t>'134083944'</t>
  </si>
  <si>
    <t xml:space="preserve">'5750684514 </t>
  </si>
  <si>
    <t>'1788631330'</t>
  </si>
  <si>
    <t xml:space="preserve">'819000146344 </t>
  </si>
  <si>
    <t>'1814102724'</t>
  </si>
  <si>
    <t xml:space="preserve">'0820220190000686700 </t>
  </si>
  <si>
    <t>'185124528'</t>
  </si>
  <si>
    <t xml:space="preserve">'5750712203 </t>
  </si>
  <si>
    <t>'1814101504'</t>
  </si>
  <si>
    <t xml:space="preserve">'0820220190000689800 </t>
  </si>
  <si>
    <t>'1606911203'</t>
  </si>
  <si>
    <t xml:space="preserve">'819000126635 </t>
  </si>
  <si>
    <t>'1663470112'</t>
  </si>
  <si>
    <t xml:space="preserve">'819000133492 </t>
  </si>
  <si>
    <t>'1814094479'</t>
  </si>
  <si>
    <t xml:space="preserve">'0820220190000687400 </t>
  </si>
  <si>
    <t>'1814113877'</t>
  </si>
  <si>
    <t xml:space="preserve">'0820220190000689300 </t>
  </si>
  <si>
    <t>'124936875'</t>
  </si>
  <si>
    <t xml:space="preserve">'0820220180000787400 </t>
  </si>
  <si>
    <t>'335957572'</t>
  </si>
  <si>
    <t xml:space="preserve">'12/E </t>
  </si>
  <si>
    <t>'1814117015'</t>
  </si>
  <si>
    <t xml:space="preserve">'0820220190000689400 </t>
  </si>
  <si>
    <t>'1814093149'</t>
  </si>
  <si>
    <t xml:space="preserve">'0820220190000687500 </t>
  </si>
  <si>
    <t>'529298335'</t>
  </si>
  <si>
    <t xml:space="preserve">'819000021380 </t>
  </si>
  <si>
    <t>'1286211296'</t>
  </si>
  <si>
    <t xml:space="preserve">'0820220190000482100 </t>
  </si>
  <si>
    <t>'756404008'</t>
  </si>
  <si>
    <t xml:space="preserve">'0820220190000265200 </t>
  </si>
  <si>
    <t>'1286207022'</t>
  </si>
  <si>
    <t xml:space="preserve">'0820220190000476700 </t>
  </si>
  <si>
    <t>'1814103037'</t>
  </si>
  <si>
    <t xml:space="preserve">'0820220190000691100 </t>
  </si>
  <si>
    <t>'1814109163'</t>
  </si>
  <si>
    <t xml:space="preserve">'0820220190000686800 </t>
  </si>
  <si>
    <t>'1814114068'</t>
  </si>
  <si>
    <t xml:space="preserve">'0820220190000687900 </t>
  </si>
  <si>
    <t>'124944412'</t>
  </si>
  <si>
    <t xml:space="preserve">'0820220180000784900 </t>
  </si>
  <si>
    <t>totale</t>
  </si>
  <si>
    <t>Giorni ritardo (arrotondati all'unità)</t>
  </si>
  <si>
    <t>Giorni pagamento (arrotondati all'unità)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</si>
</sst>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0" applyNumberFormat="1"/>
    <xf numFmtId="0" fontId="2" fillId="0" borderId="0" xfId="0" applyFont="1"/>
    <xf numFmtId="4" fontId="2" fillId="0" borderId="0" xfId="0" applyNumberFormat="1" applyFont="1"/>
    <xf numFmtId="1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3"/>
  <sheetViews>
    <sheetView topLeftCell="E1" zoomScale="120" zoomScaleNormal="120" workbookViewId="0">
      <pane ySplit="1" topLeftCell="A1822" activePane="bottomLeft" state="frozen"/>
      <selection activeCell="E1" sqref="E1"/>
      <selection pane="bottomLeft" activeCell="I1822" activeCellId="1" sqref="O1 I1822"/>
    </sheetView>
  </sheetViews>
  <sheetFormatPr defaultColWidth="8.6640625" defaultRowHeight="14.4" x14ac:dyDescent="0.3"/>
  <cols>
    <col min="1" max="8" width="16.44140625" customWidth="1"/>
    <col min="9" max="9" width="16.44140625" style="1" customWidth="1"/>
    <col min="10" max="10" width="34.109375" customWidth="1"/>
    <col min="11" max="12" width="16.44140625" customWidth="1"/>
    <col min="13" max="13" width="16.44140625" style="1" customWidth="1"/>
    <col min="14" max="14" width="15.33203125" style="1" customWidth="1"/>
  </cols>
  <sheetData>
    <row r="1" spans="1:15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</row>
    <row r="2" spans="1:15" x14ac:dyDescent="0.3">
      <c r="A2" t="s">
        <v>15</v>
      </c>
      <c r="B2" t="s">
        <v>16</v>
      </c>
      <c r="C2" t="s">
        <v>17</v>
      </c>
      <c r="D2" s="4">
        <v>43774</v>
      </c>
      <c r="E2" t="s">
        <v>18</v>
      </c>
      <c r="F2" t="s">
        <v>19</v>
      </c>
      <c r="G2">
        <v>193.98</v>
      </c>
      <c r="H2" s="4">
        <v>43804</v>
      </c>
      <c r="I2" s="1">
        <v>34.979999999999997</v>
      </c>
      <c r="J2" s="4">
        <v>43830</v>
      </c>
      <c r="K2">
        <v>26</v>
      </c>
      <c r="L2">
        <v>56</v>
      </c>
      <c r="M2" s="1">
        <f t="shared" ref="M2:M65" si="0">I2*K2</f>
        <v>909.4799999999999</v>
      </c>
      <c r="N2" s="1">
        <f t="shared" ref="N2:N65" si="1">L2*I2</f>
        <v>1958.8799999999999</v>
      </c>
    </row>
    <row r="3" spans="1:15" x14ac:dyDescent="0.3">
      <c r="A3" t="s">
        <v>15</v>
      </c>
      <c r="B3" t="s">
        <v>16</v>
      </c>
      <c r="C3" t="s">
        <v>17</v>
      </c>
      <c r="D3" s="4">
        <v>43774</v>
      </c>
      <c r="E3" t="s">
        <v>18</v>
      </c>
      <c r="F3" t="s">
        <v>19</v>
      </c>
      <c r="G3">
        <v>193.98</v>
      </c>
      <c r="H3" s="4">
        <v>43799</v>
      </c>
      <c r="I3" s="1">
        <v>159</v>
      </c>
      <c r="J3" s="4">
        <v>43830</v>
      </c>
      <c r="K3">
        <v>31</v>
      </c>
      <c r="L3">
        <v>56</v>
      </c>
      <c r="M3" s="1">
        <f t="shared" si="0"/>
        <v>4929</v>
      </c>
      <c r="N3" s="1">
        <f t="shared" si="1"/>
        <v>8904</v>
      </c>
    </row>
    <row r="4" spans="1:15" x14ac:dyDescent="0.3">
      <c r="A4" t="s">
        <v>15</v>
      </c>
      <c r="B4" t="s">
        <v>20</v>
      </c>
      <c r="C4" t="s">
        <v>21</v>
      </c>
      <c r="D4" s="4">
        <v>43756</v>
      </c>
      <c r="E4" t="s">
        <v>22</v>
      </c>
      <c r="F4" t="s">
        <v>23</v>
      </c>
      <c r="G4">
        <v>297.68</v>
      </c>
      <c r="H4" s="4">
        <v>43756</v>
      </c>
      <c r="I4" s="1">
        <v>244</v>
      </c>
      <c r="J4" s="4">
        <v>43769</v>
      </c>
      <c r="K4">
        <v>13</v>
      </c>
      <c r="L4">
        <v>13</v>
      </c>
      <c r="M4" s="1">
        <f t="shared" si="0"/>
        <v>3172</v>
      </c>
      <c r="N4" s="1">
        <f t="shared" si="1"/>
        <v>3172</v>
      </c>
    </row>
    <row r="5" spans="1:15" x14ac:dyDescent="0.3">
      <c r="A5" t="s">
        <v>15</v>
      </c>
      <c r="B5" t="s">
        <v>24</v>
      </c>
      <c r="C5" t="s">
        <v>25</v>
      </c>
      <c r="D5" s="4">
        <v>43775</v>
      </c>
      <c r="E5" t="s">
        <v>26</v>
      </c>
      <c r="F5" t="s">
        <v>27</v>
      </c>
      <c r="G5">
        <v>292.8</v>
      </c>
      <c r="H5" s="4">
        <v>43799</v>
      </c>
      <c r="I5" s="1">
        <v>240</v>
      </c>
      <c r="J5" s="4">
        <v>43804</v>
      </c>
      <c r="K5">
        <v>5</v>
      </c>
      <c r="L5">
        <v>29</v>
      </c>
      <c r="M5" s="1">
        <f t="shared" si="0"/>
        <v>1200</v>
      </c>
      <c r="N5" s="1">
        <f t="shared" si="1"/>
        <v>6960</v>
      </c>
    </row>
    <row r="6" spans="1:15" x14ac:dyDescent="0.3">
      <c r="A6" t="s">
        <v>15</v>
      </c>
      <c r="B6" t="s">
        <v>28</v>
      </c>
      <c r="C6" t="s">
        <v>29</v>
      </c>
      <c r="D6" s="4">
        <v>43732</v>
      </c>
      <c r="E6" t="s">
        <v>30</v>
      </c>
      <c r="F6" t="s">
        <v>31</v>
      </c>
      <c r="G6">
        <v>915</v>
      </c>
      <c r="H6" s="4">
        <v>43733</v>
      </c>
      <c r="I6" s="1">
        <v>750</v>
      </c>
      <c r="J6" s="4">
        <v>43747</v>
      </c>
      <c r="K6">
        <v>14</v>
      </c>
      <c r="L6">
        <v>15</v>
      </c>
      <c r="M6" s="1">
        <f t="shared" si="0"/>
        <v>10500</v>
      </c>
      <c r="N6" s="1">
        <f t="shared" si="1"/>
        <v>11250</v>
      </c>
    </row>
    <row r="7" spans="1:15" x14ac:dyDescent="0.3">
      <c r="A7" t="s">
        <v>15</v>
      </c>
      <c r="B7" t="s">
        <v>32</v>
      </c>
      <c r="C7" t="s">
        <v>33</v>
      </c>
      <c r="D7" s="4">
        <v>43755</v>
      </c>
      <c r="E7" t="s">
        <v>34</v>
      </c>
      <c r="F7" t="s">
        <v>35</v>
      </c>
      <c r="G7" s="1">
        <v>13054</v>
      </c>
      <c r="H7" s="4">
        <v>43785</v>
      </c>
      <c r="I7" s="1">
        <v>10700</v>
      </c>
      <c r="J7" s="4">
        <v>43769</v>
      </c>
      <c r="K7">
        <v>-16</v>
      </c>
      <c r="L7">
        <v>14</v>
      </c>
      <c r="M7" s="1">
        <f t="shared" si="0"/>
        <v>-171200</v>
      </c>
      <c r="N7" s="1">
        <f t="shared" si="1"/>
        <v>149800</v>
      </c>
    </row>
    <row r="8" spans="1:15" x14ac:dyDescent="0.3">
      <c r="A8" t="s">
        <v>15</v>
      </c>
      <c r="B8" t="s">
        <v>36</v>
      </c>
      <c r="C8" t="s">
        <v>37</v>
      </c>
      <c r="D8" s="4">
        <v>43796</v>
      </c>
      <c r="E8" t="s">
        <v>38</v>
      </c>
      <c r="F8" t="s">
        <v>39</v>
      </c>
      <c r="G8" s="1">
        <v>7344</v>
      </c>
      <c r="H8" s="4">
        <v>43821</v>
      </c>
      <c r="I8" s="1">
        <v>7072</v>
      </c>
      <c r="J8" s="4">
        <v>43815</v>
      </c>
      <c r="K8">
        <v>-6</v>
      </c>
      <c r="L8">
        <v>19</v>
      </c>
      <c r="M8" s="1">
        <f t="shared" si="0"/>
        <v>-42432</v>
      </c>
      <c r="N8" s="1">
        <f t="shared" si="1"/>
        <v>134368</v>
      </c>
    </row>
    <row r="9" spans="1:15" x14ac:dyDescent="0.3">
      <c r="A9" t="s">
        <v>40</v>
      </c>
      <c r="B9" t="s">
        <v>41</v>
      </c>
      <c r="C9" t="s">
        <v>42</v>
      </c>
      <c r="D9" s="4">
        <v>43475</v>
      </c>
      <c r="E9" t="s">
        <v>43</v>
      </c>
      <c r="F9" t="s">
        <v>44</v>
      </c>
      <c r="G9">
        <v>82.96</v>
      </c>
      <c r="H9" s="4">
        <v>43505</v>
      </c>
      <c r="I9" s="1">
        <v>82.96</v>
      </c>
      <c r="J9" s="4">
        <v>43525</v>
      </c>
      <c r="K9">
        <v>20</v>
      </c>
      <c r="L9">
        <v>50</v>
      </c>
      <c r="M9" s="1">
        <f t="shared" si="0"/>
        <v>1659.1999999999998</v>
      </c>
      <c r="N9" s="1">
        <f t="shared" si="1"/>
        <v>4148</v>
      </c>
    </row>
    <row r="10" spans="1:15" x14ac:dyDescent="0.3">
      <c r="A10" t="s">
        <v>40</v>
      </c>
      <c r="B10" t="s">
        <v>45</v>
      </c>
      <c r="C10" t="s">
        <v>46</v>
      </c>
      <c r="D10" s="4">
        <v>43725</v>
      </c>
      <c r="E10" t="s">
        <v>47</v>
      </c>
      <c r="F10" t="s">
        <v>48</v>
      </c>
      <c r="G10">
        <v>400</v>
      </c>
      <c r="H10" s="4">
        <v>43725</v>
      </c>
      <c r="I10" s="1">
        <v>400</v>
      </c>
      <c r="J10" s="4">
        <v>43767</v>
      </c>
      <c r="K10">
        <v>42</v>
      </c>
      <c r="L10">
        <v>42</v>
      </c>
      <c r="M10" s="1">
        <f t="shared" si="0"/>
        <v>16800</v>
      </c>
      <c r="N10" s="1">
        <f t="shared" si="1"/>
        <v>16800</v>
      </c>
    </row>
    <row r="11" spans="1:15" x14ac:dyDescent="0.3">
      <c r="A11" t="s">
        <v>40</v>
      </c>
      <c r="B11" t="s">
        <v>41</v>
      </c>
      <c r="C11" t="s">
        <v>42</v>
      </c>
      <c r="D11" s="4">
        <v>43630</v>
      </c>
      <c r="E11" t="s">
        <v>49</v>
      </c>
      <c r="F11" t="s">
        <v>50</v>
      </c>
      <c r="G11">
        <v>82.96</v>
      </c>
      <c r="H11" s="4">
        <v>43658</v>
      </c>
      <c r="I11" s="1">
        <v>82.96</v>
      </c>
      <c r="J11" s="4">
        <v>43668</v>
      </c>
      <c r="K11">
        <v>10</v>
      </c>
      <c r="L11">
        <v>38</v>
      </c>
      <c r="M11" s="1">
        <f t="shared" si="0"/>
        <v>829.59999999999991</v>
      </c>
      <c r="N11" s="1">
        <f t="shared" si="1"/>
        <v>3152.4799999999996</v>
      </c>
    </row>
    <row r="12" spans="1:15" x14ac:dyDescent="0.3">
      <c r="A12" t="s">
        <v>40</v>
      </c>
      <c r="B12" t="s">
        <v>41</v>
      </c>
      <c r="C12" t="s">
        <v>42</v>
      </c>
      <c r="D12" s="4">
        <v>43718</v>
      </c>
      <c r="E12" t="s">
        <v>51</v>
      </c>
      <c r="F12" t="s">
        <v>52</v>
      </c>
      <c r="G12" s="1">
        <v>6484.17</v>
      </c>
      <c r="H12" s="4">
        <v>43748</v>
      </c>
      <c r="I12" s="1">
        <v>5314.89</v>
      </c>
      <c r="J12" s="4">
        <v>43745</v>
      </c>
      <c r="K12">
        <v>-3</v>
      </c>
      <c r="L12">
        <v>27</v>
      </c>
      <c r="M12" s="1">
        <f t="shared" si="0"/>
        <v>-15944.670000000002</v>
      </c>
      <c r="N12" s="1">
        <f t="shared" si="1"/>
        <v>143502.03</v>
      </c>
    </row>
    <row r="13" spans="1:15" x14ac:dyDescent="0.3">
      <c r="A13" t="s">
        <v>40</v>
      </c>
      <c r="B13" t="s">
        <v>53</v>
      </c>
      <c r="C13" t="s">
        <v>54</v>
      </c>
      <c r="D13" s="4">
        <v>43608</v>
      </c>
      <c r="E13" t="s">
        <v>55</v>
      </c>
      <c r="F13" t="s">
        <v>56</v>
      </c>
      <c r="G13" s="1">
        <v>2429.44</v>
      </c>
      <c r="H13" s="4">
        <v>43631</v>
      </c>
      <c r="I13" s="1">
        <v>2336</v>
      </c>
      <c r="J13" s="4">
        <v>43620</v>
      </c>
      <c r="K13">
        <v>-11</v>
      </c>
      <c r="L13">
        <v>12</v>
      </c>
      <c r="M13" s="1">
        <f t="shared" si="0"/>
        <v>-25696</v>
      </c>
      <c r="N13" s="1">
        <f t="shared" si="1"/>
        <v>28032</v>
      </c>
    </row>
    <row r="14" spans="1:15" x14ac:dyDescent="0.3">
      <c r="A14" t="s">
        <v>40</v>
      </c>
      <c r="B14" t="s">
        <v>41</v>
      </c>
      <c r="C14" t="s">
        <v>42</v>
      </c>
      <c r="D14" s="4">
        <v>43537</v>
      </c>
      <c r="E14" t="s">
        <v>57</v>
      </c>
      <c r="F14" t="s">
        <v>58</v>
      </c>
      <c r="G14">
        <v>82.96</v>
      </c>
      <c r="H14" s="4">
        <v>43567</v>
      </c>
      <c r="I14" s="1">
        <v>82.96</v>
      </c>
      <c r="J14" s="4">
        <v>43585</v>
      </c>
      <c r="K14">
        <v>18</v>
      </c>
      <c r="L14">
        <v>48</v>
      </c>
      <c r="M14" s="1">
        <f t="shared" si="0"/>
        <v>1493.28</v>
      </c>
      <c r="N14" s="1">
        <f t="shared" si="1"/>
        <v>3982.08</v>
      </c>
    </row>
    <row r="15" spans="1:15" x14ac:dyDescent="0.3">
      <c r="A15" t="s">
        <v>40</v>
      </c>
      <c r="B15" t="s">
        <v>59</v>
      </c>
      <c r="C15" t="s">
        <v>60</v>
      </c>
      <c r="D15" s="4">
        <v>43446</v>
      </c>
      <c r="E15" t="s">
        <v>61</v>
      </c>
      <c r="F15" t="s">
        <v>62</v>
      </c>
      <c r="G15" s="1">
        <v>3744.79</v>
      </c>
      <c r="H15" s="4">
        <v>43476</v>
      </c>
      <c r="I15" s="1">
        <v>3734.93</v>
      </c>
      <c r="J15" s="4">
        <v>43496</v>
      </c>
      <c r="K15">
        <v>20</v>
      </c>
      <c r="L15">
        <v>50</v>
      </c>
      <c r="M15" s="1">
        <f t="shared" si="0"/>
        <v>74698.599999999991</v>
      </c>
      <c r="N15" s="1">
        <f t="shared" si="1"/>
        <v>186746.5</v>
      </c>
    </row>
    <row r="16" spans="1:15" x14ac:dyDescent="0.3">
      <c r="A16" t="s">
        <v>40</v>
      </c>
      <c r="B16" t="s">
        <v>41</v>
      </c>
      <c r="C16" t="s">
        <v>42</v>
      </c>
      <c r="D16" s="4">
        <v>43567</v>
      </c>
      <c r="E16" t="s">
        <v>63</v>
      </c>
      <c r="F16" t="s">
        <v>64</v>
      </c>
      <c r="G16" s="1">
        <v>7894.94</v>
      </c>
      <c r="H16" s="4">
        <v>43597</v>
      </c>
      <c r="I16" s="1">
        <v>6688.77</v>
      </c>
      <c r="J16" s="4">
        <v>43600</v>
      </c>
      <c r="K16">
        <v>3</v>
      </c>
      <c r="L16">
        <v>33</v>
      </c>
      <c r="M16" s="1">
        <f t="shared" si="0"/>
        <v>20066.310000000001</v>
      </c>
      <c r="N16" s="1">
        <f t="shared" si="1"/>
        <v>220729.41</v>
      </c>
    </row>
    <row r="17" spans="1:14" x14ac:dyDescent="0.3">
      <c r="A17" t="s">
        <v>40</v>
      </c>
      <c r="B17" t="s">
        <v>41</v>
      </c>
      <c r="C17" t="s">
        <v>42</v>
      </c>
      <c r="D17" s="4">
        <v>43718</v>
      </c>
      <c r="E17" t="s">
        <v>65</v>
      </c>
      <c r="F17" t="s">
        <v>66</v>
      </c>
      <c r="G17">
        <v>82.96</v>
      </c>
      <c r="H17" s="4">
        <v>43748</v>
      </c>
      <c r="I17" s="1">
        <v>82.96</v>
      </c>
      <c r="J17" s="4">
        <v>43745</v>
      </c>
      <c r="K17">
        <v>-3</v>
      </c>
      <c r="L17">
        <v>27</v>
      </c>
      <c r="M17" s="1">
        <f t="shared" si="0"/>
        <v>-248.88</v>
      </c>
      <c r="N17" s="1">
        <f t="shared" si="1"/>
        <v>2239.9199999999996</v>
      </c>
    </row>
    <row r="18" spans="1:14" x14ac:dyDescent="0.3">
      <c r="A18" t="s">
        <v>40</v>
      </c>
      <c r="B18" t="s">
        <v>67</v>
      </c>
      <c r="C18" t="s">
        <v>68</v>
      </c>
      <c r="D18" s="4">
        <v>43678</v>
      </c>
      <c r="E18" t="s">
        <v>69</v>
      </c>
      <c r="F18" t="s">
        <v>70</v>
      </c>
      <c r="G18" s="1">
        <v>1054.08</v>
      </c>
      <c r="H18" s="4">
        <v>43708</v>
      </c>
      <c r="I18" s="1">
        <v>864</v>
      </c>
      <c r="J18" s="4">
        <v>43697</v>
      </c>
      <c r="K18">
        <v>-11</v>
      </c>
      <c r="L18">
        <v>19</v>
      </c>
      <c r="M18" s="1">
        <f t="shared" si="0"/>
        <v>-9504</v>
      </c>
      <c r="N18" s="1">
        <f t="shared" si="1"/>
        <v>16416</v>
      </c>
    </row>
    <row r="19" spans="1:14" x14ac:dyDescent="0.3">
      <c r="A19" t="s">
        <v>40</v>
      </c>
      <c r="B19" t="s">
        <v>41</v>
      </c>
      <c r="C19" t="s">
        <v>42</v>
      </c>
      <c r="D19" s="4">
        <v>43699</v>
      </c>
      <c r="E19" t="s">
        <v>71</v>
      </c>
      <c r="F19" t="s">
        <v>72</v>
      </c>
      <c r="G19" s="1">
        <v>6621.48</v>
      </c>
      <c r="H19" s="4">
        <v>43729</v>
      </c>
      <c r="I19" s="1">
        <v>5427.44</v>
      </c>
      <c r="J19" s="4">
        <v>43745</v>
      </c>
      <c r="K19">
        <v>16</v>
      </c>
      <c r="L19">
        <v>46</v>
      </c>
      <c r="M19" s="1">
        <f t="shared" si="0"/>
        <v>86839.039999999994</v>
      </c>
      <c r="N19" s="1">
        <f t="shared" si="1"/>
        <v>249662.24</v>
      </c>
    </row>
    <row r="20" spans="1:14" x14ac:dyDescent="0.3">
      <c r="A20" t="s">
        <v>40</v>
      </c>
      <c r="B20" t="s">
        <v>73</v>
      </c>
      <c r="C20" t="s">
        <v>74</v>
      </c>
      <c r="D20" s="4">
        <v>43526</v>
      </c>
      <c r="E20" t="s">
        <v>75</v>
      </c>
      <c r="F20" t="s">
        <v>76</v>
      </c>
      <c r="G20" s="1">
        <v>4233.6000000000004</v>
      </c>
      <c r="H20" s="4">
        <v>43556</v>
      </c>
      <c r="I20" s="1">
        <v>3586.8</v>
      </c>
      <c r="J20" s="4">
        <v>43573</v>
      </c>
      <c r="K20">
        <v>17</v>
      </c>
      <c r="L20">
        <v>47</v>
      </c>
      <c r="M20" s="1">
        <f t="shared" si="0"/>
        <v>60975.600000000006</v>
      </c>
      <c r="N20" s="1">
        <f t="shared" si="1"/>
        <v>168579.6</v>
      </c>
    </row>
    <row r="21" spans="1:14" x14ac:dyDescent="0.3">
      <c r="A21" t="s">
        <v>40</v>
      </c>
      <c r="B21" t="s">
        <v>41</v>
      </c>
      <c r="C21" t="s">
        <v>42</v>
      </c>
      <c r="D21" s="4">
        <v>43656</v>
      </c>
      <c r="E21" t="s">
        <v>77</v>
      </c>
      <c r="F21" t="s">
        <v>78</v>
      </c>
      <c r="G21">
        <v>82.96</v>
      </c>
      <c r="H21" s="4">
        <v>43686</v>
      </c>
      <c r="I21" s="1">
        <v>82.96</v>
      </c>
      <c r="J21" s="4">
        <v>43683</v>
      </c>
      <c r="K21">
        <v>-3</v>
      </c>
      <c r="L21">
        <v>27</v>
      </c>
      <c r="M21" s="1">
        <f t="shared" si="0"/>
        <v>-248.88</v>
      </c>
      <c r="N21" s="1">
        <f t="shared" si="1"/>
        <v>2239.9199999999996</v>
      </c>
    </row>
    <row r="22" spans="1:14" x14ac:dyDescent="0.3">
      <c r="A22" t="s">
        <v>40</v>
      </c>
      <c r="B22" t="s">
        <v>41</v>
      </c>
      <c r="C22" t="s">
        <v>42</v>
      </c>
      <c r="D22" s="4">
        <v>43509</v>
      </c>
      <c r="E22" t="s">
        <v>79</v>
      </c>
      <c r="F22" t="s">
        <v>80</v>
      </c>
      <c r="G22">
        <v>82.96</v>
      </c>
      <c r="H22" s="4">
        <v>43539</v>
      </c>
      <c r="I22" s="1">
        <v>82.96</v>
      </c>
      <c r="J22" s="4">
        <v>43525</v>
      </c>
      <c r="K22">
        <v>-14</v>
      </c>
      <c r="L22">
        <v>16</v>
      </c>
      <c r="M22" s="1">
        <f t="shared" si="0"/>
        <v>-1161.4399999999998</v>
      </c>
      <c r="N22" s="1">
        <f t="shared" si="1"/>
        <v>1327.36</v>
      </c>
    </row>
    <row r="23" spans="1:14" x14ac:dyDescent="0.3">
      <c r="A23" t="s">
        <v>40</v>
      </c>
      <c r="B23" t="s">
        <v>53</v>
      </c>
      <c r="C23" t="s">
        <v>54</v>
      </c>
      <c r="D23" s="4">
        <v>43690</v>
      </c>
      <c r="E23" t="s">
        <v>81</v>
      </c>
      <c r="F23" t="s">
        <v>82</v>
      </c>
      <c r="G23" s="1">
        <v>2301.89</v>
      </c>
      <c r="H23" s="4">
        <v>43713</v>
      </c>
      <c r="I23" s="1">
        <v>2213.36</v>
      </c>
      <c r="J23" s="4">
        <v>43703</v>
      </c>
      <c r="K23">
        <v>-10</v>
      </c>
      <c r="L23">
        <v>13</v>
      </c>
      <c r="M23" s="1">
        <f t="shared" si="0"/>
        <v>-22133.600000000002</v>
      </c>
      <c r="N23" s="1">
        <f t="shared" si="1"/>
        <v>28773.68</v>
      </c>
    </row>
    <row r="24" spans="1:14" x14ac:dyDescent="0.3">
      <c r="A24" t="s">
        <v>40</v>
      </c>
      <c r="B24" t="s">
        <v>83</v>
      </c>
      <c r="C24" t="s">
        <v>84</v>
      </c>
      <c r="D24" s="4">
        <v>43780</v>
      </c>
      <c r="E24" t="s">
        <v>85</v>
      </c>
      <c r="F24" t="s">
        <v>86</v>
      </c>
      <c r="G24">
        <v>925.13</v>
      </c>
      <c r="H24" s="4">
        <v>43830</v>
      </c>
      <c r="I24" s="1">
        <v>761.19</v>
      </c>
      <c r="J24" s="4">
        <v>43798</v>
      </c>
      <c r="K24">
        <v>-32</v>
      </c>
      <c r="L24">
        <v>18</v>
      </c>
      <c r="M24" s="1">
        <f t="shared" si="0"/>
        <v>-24358.080000000002</v>
      </c>
      <c r="N24" s="1">
        <f t="shared" si="1"/>
        <v>13701.420000000002</v>
      </c>
    </row>
    <row r="25" spans="1:14" x14ac:dyDescent="0.3">
      <c r="A25" t="s">
        <v>40</v>
      </c>
      <c r="B25" t="s">
        <v>87</v>
      </c>
      <c r="C25" t="s">
        <v>88</v>
      </c>
      <c r="D25" s="4">
        <v>43623</v>
      </c>
      <c r="E25" t="s">
        <v>89</v>
      </c>
      <c r="F25" t="s">
        <v>90</v>
      </c>
      <c r="G25" s="1">
        <v>1991.52</v>
      </c>
      <c r="H25" s="4">
        <v>43653</v>
      </c>
      <c r="I25" s="1">
        <v>1687.26</v>
      </c>
      <c r="J25" s="4">
        <v>43640</v>
      </c>
      <c r="K25">
        <v>-13</v>
      </c>
      <c r="L25">
        <v>17</v>
      </c>
      <c r="M25" s="1">
        <f t="shared" si="0"/>
        <v>-21934.38</v>
      </c>
      <c r="N25" s="1">
        <f t="shared" si="1"/>
        <v>28683.42</v>
      </c>
    </row>
    <row r="26" spans="1:14" x14ac:dyDescent="0.3">
      <c r="A26" t="s">
        <v>40</v>
      </c>
      <c r="B26" t="s">
        <v>91</v>
      </c>
      <c r="C26" t="s">
        <v>92</v>
      </c>
      <c r="D26" s="4">
        <v>43748</v>
      </c>
      <c r="E26" t="s">
        <v>93</v>
      </c>
      <c r="F26" t="s">
        <v>94</v>
      </c>
      <c r="G26" s="1">
        <v>1128.5</v>
      </c>
      <c r="H26" s="4">
        <v>43778</v>
      </c>
      <c r="I26" s="1">
        <v>925</v>
      </c>
      <c r="J26" s="4">
        <v>43761</v>
      </c>
      <c r="K26">
        <v>-17</v>
      </c>
      <c r="L26">
        <v>13</v>
      </c>
      <c r="M26" s="1">
        <f t="shared" si="0"/>
        <v>-15725</v>
      </c>
      <c r="N26" s="1">
        <f t="shared" si="1"/>
        <v>12025</v>
      </c>
    </row>
    <row r="27" spans="1:14" x14ac:dyDescent="0.3">
      <c r="A27" t="s">
        <v>40</v>
      </c>
      <c r="B27" t="s">
        <v>95</v>
      </c>
      <c r="C27" t="s">
        <v>96</v>
      </c>
      <c r="D27" s="4">
        <v>43817</v>
      </c>
      <c r="E27" t="s">
        <v>97</v>
      </c>
      <c r="F27" t="s">
        <v>98</v>
      </c>
      <c r="G27" s="1">
        <v>7930</v>
      </c>
      <c r="H27" s="4">
        <v>43811</v>
      </c>
      <c r="I27" s="1">
        <v>6499.5</v>
      </c>
      <c r="J27" s="4">
        <v>43830</v>
      </c>
      <c r="K27">
        <v>19</v>
      </c>
      <c r="L27">
        <v>13</v>
      </c>
      <c r="M27" s="1">
        <f t="shared" si="0"/>
        <v>123490.5</v>
      </c>
      <c r="N27" s="1">
        <f t="shared" si="1"/>
        <v>84493.5</v>
      </c>
    </row>
    <row r="28" spans="1:14" x14ac:dyDescent="0.3">
      <c r="A28" t="s">
        <v>40</v>
      </c>
      <c r="B28" t="s">
        <v>53</v>
      </c>
      <c r="C28" t="s">
        <v>54</v>
      </c>
      <c r="D28" s="4">
        <v>43474</v>
      </c>
      <c r="E28" t="s">
        <v>99</v>
      </c>
      <c r="F28" t="s">
        <v>100</v>
      </c>
      <c r="G28" s="1">
        <v>3887.1</v>
      </c>
      <c r="H28" s="4">
        <v>43504</v>
      </c>
      <c r="I28" s="1">
        <v>3737.6</v>
      </c>
      <c r="J28" s="4">
        <v>43542</v>
      </c>
      <c r="K28">
        <v>38</v>
      </c>
      <c r="L28">
        <v>68</v>
      </c>
      <c r="M28" s="1">
        <f t="shared" si="0"/>
        <v>142028.79999999999</v>
      </c>
      <c r="N28" s="1">
        <f t="shared" si="1"/>
        <v>254156.79999999999</v>
      </c>
    </row>
    <row r="29" spans="1:14" x14ac:dyDescent="0.3">
      <c r="A29" t="s">
        <v>40</v>
      </c>
      <c r="B29" t="s">
        <v>101</v>
      </c>
      <c r="C29" t="s">
        <v>102</v>
      </c>
      <c r="D29" s="4">
        <v>43485</v>
      </c>
      <c r="E29" t="s">
        <v>103</v>
      </c>
      <c r="F29" t="s">
        <v>104</v>
      </c>
      <c r="G29" s="1">
        <v>1200</v>
      </c>
      <c r="H29" s="4">
        <v>43515</v>
      </c>
      <c r="I29" s="1">
        <v>1200</v>
      </c>
      <c r="J29" s="4">
        <v>43538</v>
      </c>
      <c r="K29">
        <v>23</v>
      </c>
      <c r="L29">
        <v>53</v>
      </c>
      <c r="M29" s="1">
        <f t="shared" si="0"/>
        <v>27600</v>
      </c>
      <c r="N29" s="1">
        <f t="shared" si="1"/>
        <v>63600</v>
      </c>
    </row>
    <row r="30" spans="1:14" x14ac:dyDescent="0.3">
      <c r="A30" t="s">
        <v>40</v>
      </c>
      <c r="B30" t="s">
        <v>59</v>
      </c>
      <c r="C30" t="s">
        <v>60</v>
      </c>
      <c r="D30" s="4">
        <v>43592</v>
      </c>
      <c r="E30" t="s">
        <v>105</v>
      </c>
      <c r="F30" t="s">
        <v>106</v>
      </c>
      <c r="G30" s="1">
        <v>3700.63</v>
      </c>
      <c r="H30" s="4">
        <v>43622</v>
      </c>
      <c r="I30" s="1">
        <v>3690.83</v>
      </c>
      <c r="J30" s="4">
        <v>43601</v>
      </c>
      <c r="K30">
        <v>-21</v>
      </c>
      <c r="L30">
        <v>9</v>
      </c>
      <c r="M30" s="1">
        <f t="shared" si="0"/>
        <v>-77507.429999999993</v>
      </c>
      <c r="N30" s="1">
        <f t="shared" si="1"/>
        <v>33217.47</v>
      </c>
    </row>
    <row r="31" spans="1:14" x14ac:dyDescent="0.3">
      <c r="A31" t="s">
        <v>40</v>
      </c>
      <c r="B31" t="s">
        <v>107</v>
      </c>
      <c r="C31" t="s">
        <v>108</v>
      </c>
      <c r="D31" s="4">
        <v>43557</v>
      </c>
      <c r="E31" t="s">
        <v>109</v>
      </c>
      <c r="F31" t="s">
        <v>110</v>
      </c>
      <c r="G31">
        <v>175.68</v>
      </c>
      <c r="H31" s="4">
        <v>43587</v>
      </c>
      <c r="I31" s="1">
        <v>144</v>
      </c>
      <c r="J31" s="4">
        <v>43601</v>
      </c>
      <c r="K31">
        <v>14</v>
      </c>
      <c r="L31">
        <v>44</v>
      </c>
      <c r="M31" s="1">
        <f t="shared" si="0"/>
        <v>2016</v>
      </c>
      <c r="N31" s="1">
        <f t="shared" si="1"/>
        <v>6336</v>
      </c>
    </row>
    <row r="32" spans="1:14" x14ac:dyDescent="0.3">
      <c r="A32" t="s">
        <v>40</v>
      </c>
      <c r="B32" t="s">
        <v>111</v>
      </c>
      <c r="C32" t="s">
        <v>112</v>
      </c>
      <c r="D32" s="4">
        <v>43621</v>
      </c>
      <c r="E32" t="s">
        <v>113</v>
      </c>
      <c r="F32" t="s">
        <v>114</v>
      </c>
      <c r="G32">
        <v>387.16</v>
      </c>
      <c r="H32" s="4">
        <v>43649</v>
      </c>
      <c r="I32" s="1">
        <v>328.01</v>
      </c>
      <c r="J32" s="4">
        <v>43634</v>
      </c>
      <c r="K32">
        <v>-15</v>
      </c>
      <c r="L32">
        <v>13</v>
      </c>
      <c r="M32" s="1">
        <f t="shared" si="0"/>
        <v>-4920.1499999999996</v>
      </c>
      <c r="N32" s="1">
        <f t="shared" si="1"/>
        <v>4264.13</v>
      </c>
    </row>
    <row r="33" spans="1:14" x14ac:dyDescent="0.3">
      <c r="A33" t="s">
        <v>40</v>
      </c>
      <c r="B33" t="s">
        <v>41</v>
      </c>
      <c r="C33" t="s">
        <v>42</v>
      </c>
      <c r="D33" s="4">
        <v>43753</v>
      </c>
      <c r="E33" t="s">
        <v>115</v>
      </c>
      <c r="F33" t="s">
        <v>116</v>
      </c>
      <c r="G33">
        <v>82.96</v>
      </c>
      <c r="H33" s="4">
        <v>43783</v>
      </c>
      <c r="I33" s="1">
        <v>82.96</v>
      </c>
      <c r="J33" s="4">
        <v>43798</v>
      </c>
      <c r="K33">
        <v>15</v>
      </c>
      <c r="L33">
        <v>45</v>
      </c>
      <c r="M33" s="1">
        <f t="shared" si="0"/>
        <v>1244.3999999999999</v>
      </c>
      <c r="N33" s="1">
        <f t="shared" si="1"/>
        <v>3733.2</v>
      </c>
    </row>
    <row r="34" spans="1:14" x14ac:dyDescent="0.3">
      <c r="A34" t="s">
        <v>40</v>
      </c>
      <c r="B34" t="s">
        <v>107</v>
      </c>
      <c r="C34" t="s">
        <v>108</v>
      </c>
      <c r="D34" s="4">
        <v>43468</v>
      </c>
      <c r="E34" t="s">
        <v>117</v>
      </c>
      <c r="F34" t="s">
        <v>118</v>
      </c>
      <c r="G34">
        <v>153.72</v>
      </c>
      <c r="H34" s="4">
        <v>43498</v>
      </c>
      <c r="I34" s="1">
        <v>126</v>
      </c>
      <c r="J34" s="4">
        <v>43538</v>
      </c>
      <c r="K34">
        <v>40</v>
      </c>
      <c r="L34">
        <v>70</v>
      </c>
      <c r="M34" s="1">
        <f t="shared" si="0"/>
        <v>5040</v>
      </c>
      <c r="N34" s="1">
        <f t="shared" si="1"/>
        <v>8820</v>
      </c>
    </row>
    <row r="35" spans="1:14" x14ac:dyDescent="0.3">
      <c r="A35" t="s">
        <v>40</v>
      </c>
      <c r="B35" t="s">
        <v>107</v>
      </c>
      <c r="C35" t="s">
        <v>108</v>
      </c>
      <c r="D35" s="4">
        <v>43523</v>
      </c>
      <c r="E35" t="s">
        <v>119</v>
      </c>
      <c r="F35" t="s">
        <v>120</v>
      </c>
      <c r="G35">
        <v>131.76</v>
      </c>
      <c r="H35" s="4">
        <v>43553</v>
      </c>
      <c r="I35" s="1">
        <v>108</v>
      </c>
      <c r="J35" s="4">
        <v>43571</v>
      </c>
      <c r="K35">
        <v>18</v>
      </c>
      <c r="L35">
        <v>48</v>
      </c>
      <c r="M35" s="1">
        <f t="shared" si="0"/>
        <v>1944</v>
      </c>
      <c r="N35" s="1">
        <f t="shared" si="1"/>
        <v>5184</v>
      </c>
    </row>
    <row r="36" spans="1:14" x14ac:dyDescent="0.3">
      <c r="A36" t="s">
        <v>40</v>
      </c>
      <c r="B36" t="s">
        <v>107</v>
      </c>
      <c r="C36" t="s">
        <v>108</v>
      </c>
      <c r="D36" s="4">
        <v>43451</v>
      </c>
      <c r="E36" t="s">
        <v>121</v>
      </c>
      <c r="F36" t="s">
        <v>122</v>
      </c>
      <c r="G36">
        <v>109.8</v>
      </c>
      <c r="H36" s="4">
        <v>43481</v>
      </c>
      <c r="I36" s="1">
        <v>90</v>
      </c>
      <c r="J36" s="4">
        <v>43509</v>
      </c>
      <c r="K36">
        <v>28</v>
      </c>
      <c r="L36">
        <v>58</v>
      </c>
      <c r="M36" s="1">
        <f t="shared" si="0"/>
        <v>2520</v>
      </c>
      <c r="N36" s="1">
        <f t="shared" si="1"/>
        <v>5220</v>
      </c>
    </row>
    <row r="37" spans="1:14" x14ac:dyDescent="0.3">
      <c r="A37" t="s">
        <v>40</v>
      </c>
      <c r="B37" t="s">
        <v>107</v>
      </c>
      <c r="C37" t="s">
        <v>108</v>
      </c>
      <c r="D37" s="4">
        <v>43524</v>
      </c>
      <c r="E37" t="s">
        <v>123</v>
      </c>
      <c r="F37" t="s">
        <v>124</v>
      </c>
      <c r="G37">
        <v>153.72</v>
      </c>
      <c r="H37" s="4">
        <v>43554</v>
      </c>
      <c r="I37" s="1">
        <v>126</v>
      </c>
      <c r="J37" s="4">
        <v>43571</v>
      </c>
      <c r="K37">
        <v>17</v>
      </c>
      <c r="L37">
        <v>47</v>
      </c>
      <c r="M37" s="1">
        <f t="shared" si="0"/>
        <v>2142</v>
      </c>
      <c r="N37" s="1">
        <f t="shared" si="1"/>
        <v>5922</v>
      </c>
    </row>
    <row r="38" spans="1:14" x14ac:dyDescent="0.3">
      <c r="A38" t="s">
        <v>40</v>
      </c>
      <c r="B38" t="s">
        <v>125</v>
      </c>
      <c r="C38" t="s">
        <v>126</v>
      </c>
      <c r="D38" s="4">
        <v>43645</v>
      </c>
      <c r="E38" t="s">
        <v>127</v>
      </c>
      <c r="F38" t="s">
        <v>128</v>
      </c>
      <c r="G38" s="1">
        <v>1850.86</v>
      </c>
      <c r="H38" s="4">
        <v>43677</v>
      </c>
      <c r="I38" s="1">
        <v>1517.1</v>
      </c>
      <c r="J38" s="4">
        <v>43661</v>
      </c>
      <c r="K38">
        <v>-16</v>
      </c>
      <c r="L38">
        <v>16</v>
      </c>
      <c r="M38" s="1">
        <f t="shared" si="0"/>
        <v>-24273.599999999999</v>
      </c>
      <c r="N38" s="1">
        <f t="shared" si="1"/>
        <v>24273.599999999999</v>
      </c>
    </row>
    <row r="39" spans="1:14" x14ac:dyDescent="0.3">
      <c r="A39" t="s">
        <v>40</v>
      </c>
      <c r="B39" t="s">
        <v>129</v>
      </c>
      <c r="C39" t="s">
        <v>130</v>
      </c>
      <c r="D39" s="4">
        <v>43496</v>
      </c>
      <c r="E39" t="s">
        <v>131</v>
      </c>
      <c r="F39" t="s">
        <v>132</v>
      </c>
      <c r="G39">
        <v>41.24</v>
      </c>
      <c r="H39" s="4">
        <v>43526</v>
      </c>
      <c r="I39" s="1">
        <v>33.799999999999997</v>
      </c>
      <c r="J39" s="4">
        <v>43573</v>
      </c>
      <c r="K39">
        <v>47</v>
      </c>
      <c r="L39">
        <v>77</v>
      </c>
      <c r="M39" s="1">
        <f t="shared" si="0"/>
        <v>1588.6</v>
      </c>
      <c r="N39" s="1">
        <f t="shared" si="1"/>
        <v>2602.6</v>
      </c>
    </row>
    <row r="40" spans="1:14" x14ac:dyDescent="0.3">
      <c r="A40" t="s">
        <v>40</v>
      </c>
      <c r="B40" t="s">
        <v>133</v>
      </c>
      <c r="C40" t="s">
        <v>68</v>
      </c>
      <c r="D40" s="4">
        <v>43453</v>
      </c>
      <c r="E40" t="s">
        <v>134</v>
      </c>
      <c r="F40" t="s">
        <v>135</v>
      </c>
      <c r="G40" s="1">
        <v>1171.2</v>
      </c>
      <c r="H40" s="4">
        <v>43483</v>
      </c>
      <c r="I40" s="1">
        <v>960</v>
      </c>
      <c r="J40" s="4">
        <v>43496</v>
      </c>
      <c r="K40">
        <v>13</v>
      </c>
      <c r="L40">
        <v>43</v>
      </c>
      <c r="M40" s="1">
        <f t="shared" si="0"/>
        <v>12480</v>
      </c>
      <c r="N40" s="1">
        <f t="shared" si="1"/>
        <v>41280</v>
      </c>
    </row>
    <row r="41" spans="1:14" x14ac:dyDescent="0.3">
      <c r="A41" t="s">
        <v>40</v>
      </c>
      <c r="B41" t="s">
        <v>136</v>
      </c>
      <c r="C41" t="s">
        <v>137</v>
      </c>
      <c r="D41" s="4">
        <v>43778</v>
      </c>
      <c r="E41" t="s">
        <v>138</v>
      </c>
      <c r="F41" t="s">
        <v>139</v>
      </c>
      <c r="G41" s="1">
        <v>1561.25</v>
      </c>
      <c r="H41" s="4">
        <v>43837</v>
      </c>
      <c r="I41" s="1">
        <v>1561.25</v>
      </c>
      <c r="J41" s="4">
        <v>43808</v>
      </c>
      <c r="K41">
        <v>-29</v>
      </c>
      <c r="L41">
        <v>30</v>
      </c>
      <c r="M41" s="1">
        <f t="shared" si="0"/>
        <v>-45276.25</v>
      </c>
      <c r="N41" s="1">
        <f t="shared" si="1"/>
        <v>46837.5</v>
      </c>
    </row>
    <row r="42" spans="1:14" x14ac:dyDescent="0.3">
      <c r="A42" t="s">
        <v>40</v>
      </c>
      <c r="B42" t="s">
        <v>41</v>
      </c>
      <c r="C42" t="s">
        <v>42</v>
      </c>
      <c r="D42" s="4">
        <v>43447</v>
      </c>
      <c r="E42" t="s">
        <v>140</v>
      </c>
      <c r="F42" t="s">
        <v>141</v>
      </c>
      <c r="G42" s="1">
        <v>6687.05</v>
      </c>
      <c r="H42" s="4">
        <v>43477</v>
      </c>
      <c r="I42" s="1">
        <v>5481.19</v>
      </c>
      <c r="J42" s="4">
        <v>43482</v>
      </c>
      <c r="K42">
        <v>5</v>
      </c>
      <c r="L42">
        <v>35</v>
      </c>
      <c r="M42" s="1">
        <f t="shared" si="0"/>
        <v>27405.949999999997</v>
      </c>
      <c r="N42" s="1">
        <f t="shared" si="1"/>
        <v>191841.65</v>
      </c>
    </row>
    <row r="43" spans="1:14" x14ac:dyDescent="0.3">
      <c r="A43" t="s">
        <v>40</v>
      </c>
      <c r="B43" t="s">
        <v>142</v>
      </c>
      <c r="C43" t="s">
        <v>143</v>
      </c>
      <c r="D43" s="4">
        <v>43531</v>
      </c>
      <c r="E43" t="s">
        <v>144</v>
      </c>
      <c r="F43" t="s">
        <v>145</v>
      </c>
      <c r="G43">
        <v>631.58000000000004</v>
      </c>
      <c r="H43" s="4">
        <v>43561</v>
      </c>
      <c r="I43" s="1">
        <v>608.19000000000005</v>
      </c>
      <c r="J43" s="4">
        <v>43564</v>
      </c>
      <c r="K43">
        <v>3</v>
      </c>
      <c r="L43">
        <v>33</v>
      </c>
      <c r="M43" s="1">
        <f t="shared" si="0"/>
        <v>1824.5700000000002</v>
      </c>
      <c r="N43" s="1">
        <f t="shared" si="1"/>
        <v>20070.27</v>
      </c>
    </row>
    <row r="44" spans="1:14" x14ac:dyDescent="0.3">
      <c r="A44" t="s">
        <v>40</v>
      </c>
      <c r="B44" t="s">
        <v>136</v>
      </c>
      <c r="C44" t="s">
        <v>137</v>
      </c>
      <c r="D44" s="4">
        <v>43777</v>
      </c>
      <c r="E44" t="s">
        <v>146</v>
      </c>
      <c r="F44" t="s">
        <v>147</v>
      </c>
      <c r="G44" s="1">
        <v>3262.86</v>
      </c>
      <c r="H44" s="4">
        <v>43837</v>
      </c>
      <c r="I44" s="1">
        <v>3262.86</v>
      </c>
      <c r="J44" s="4">
        <v>43808</v>
      </c>
      <c r="K44">
        <v>-29</v>
      </c>
      <c r="L44">
        <v>31</v>
      </c>
      <c r="M44" s="1">
        <f t="shared" si="0"/>
        <v>-94622.94</v>
      </c>
      <c r="N44" s="1">
        <f t="shared" si="1"/>
        <v>101148.66</v>
      </c>
    </row>
    <row r="45" spans="1:14" x14ac:dyDescent="0.3">
      <c r="A45" t="s">
        <v>40</v>
      </c>
      <c r="B45" t="s">
        <v>148</v>
      </c>
      <c r="C45" t="s">
        <v>149</v>
      </c>
      <c r="D45" s="4">
        <v>43642</v>
      </c>
      <c r="E45" t="s">
        <v>150</v>
      </c>
      <c r="F45" t="s">
        <v>151</v>
      </c>
      <c r="G45" s="1">
        <v>4599.3999999999996</v>
      </c>
      <c r="H45" s="4">
        <v>43672</v>
      </c>
      <c r="I45" s="1">
        <v>3770</v>
      </c>
      <c r="J45" s="4">
        <v>43661</v>
      </c>
      <c r="K45">
        <v>-11</v>
      </c>
      <c r="L45">
        <v>19</v>
      </c>
      <c r="M45" s="1">
        <f t="shared" si="0"/>
        <v>-41470</v>
      </c>
      <c r="N45" s="1">
        <f t="shared" si="1"/>
        <v>71630</v>
      </c>
    </row>
    <row r="46" spans="1:14" x14ac:dyDescent="0.3">
      <c r="A46" t="s">
        <v>40</v>
      </c>
      <c r="B46" t="s">
        <v>152</v>
      </c>
      <c r="C46" t="s">
        <v>153</v>
      </c>
      <c r="D46" s="4">
        <v>43526</v>
      </c>
      <c r="E46" t="s">
        <v>154</v>
      </c>
      <c r="F46" t="s">
        <v>155</v>
      </c>
      <c r="G46" s="1">
        <v>1273.68</v>
      </c>
      <c r="H46" s="4">
        <v>43555</v>
      </c>
      <c r="I46" s="1">
        <v>1158.8399999999999</v>
      </c>
      <c r="J46" s="4">
        <v>43798</v>
      </c>
      <c r="K46">
        <v>243</v>
      </c>
      <c r="L46">
        <v>272</v>
      </c>
      <c r="M46" s="1">
        <f t="shared" si="0"/>
        <v>281598.12</v>
      </c>
      <c r="N46" s="1">
        <f t="shared" si="1"/>
        <v>315204.47999999998</v>
      </c>
    </row>
    <row r="47" spans="1:14" x14ac:dyDescent="0.3">
      <c r="A47" t="s">
        <v>40</v>
      </c>
      <c r="B47" t="s">
        <v>156</v>
      </c>
      <c r="C47" t="s">
        <v>157</v>
      </c>
      <c r="D47" s="4">
        <v>43789</v>
      </c>
      <c r="E47" t="s">
        <v>158</v>
      </c>
      <c r="F47" t="s">
        <v>159</v>
      </c>
      <c r="G47" s="1">
        <v>1509.14</v>
      </c>
      <c r="H47" s="4">
        <v>43817</v>
      </c>
      <c r="I47" s="1">
        <v>1237</v>
      </c>
      <c r="J47" s="4">
        <v>43830</v>
      </c>
      <c r="K47">
        <v>13</v>
      </c>
      <c r="L47">
        <v>41</v>
      </c>
      <c r="M47" s="1">
        <f t="shared" si="0"/>
        <v>16081</v>
      </c>
      <c r="N47" s="1">
        <f t="shared" si="1"/>
        <v>50717</v>
      </c>
    </row>
    <row r="48" spans="1:14" x14ac:dyDescent="0.3">
      <c r="A48" t="s">
        <v>40</v>
      </c>
      <c r="B48" t="s">
        <v>160</v>
      </c>
      <c r="C48" t="s">
        <v>161</v>
      </c>
      <c r="D48" s="4">
        <v>43469</v>
      </c>
      <c r="E48" t="s">
        <v>162</v>
      </c>
      <c r="F48" t="s">
        <v>163</v>
      </c>
      <c r="G48" s="1">
        <v>1040.42</v>
      </c>
      <c r="H48" s="4">
        <v>43499</v>
      </c>
      <c r="I48" s="1">
        <v>852.8</v>
      </c>
      <c r="J48" s="4">
        <v>43830</v>
      </c>
      <c r="K48">
        <v>331</v>
      </c>
      <c r="L48">
        <v>361</v>
      </c>
      <c r="M48" s="1">
        <f t="shared" si="0"/>
        <v>282276.8</v>
      </c>
      <c r="N48" s="1">
        <f t="shared" si="1"/>
        <v>307860.8</v>
      </c>
    </row>
    <row r="49" spans="1:14" x14ac:dyDescent="0.3">
      <c r="A49" t="s">
        <v>40</v>
      </c>
      <c r="B49" t="s">
        <v>164</v>
      </c>
      <c r="C49" t="s">
        <v>165</v>
      </c>
      <c r="D49" s="4">
        <v>43630</v>
      </c>
      <c r="E49" t="s">
        <v>166</v>
      </c>
      <c r="F49" t="s">
        <v>167</v>
      </c>
      <c r="G49" s="1">
        <v>5859.2</v>
      </c>
      <c r="H49" s="4">
        <v>43630</v>
      </c>
      <c r="I49" s="1">
        <v>5859.2</v>
      </c>
      <c r="J49" s="4">
        <v>43665</v>
      </c>
      <c r="K49">
        <v>35</v>
      </c>
      <c r="L49">
        <v>35</v>
      </c>
      <c r="M49" s="1">
        <f t="shared" si="0"/>
        <v>205072</v>
      </c>
      <c r="N49" s="1">
        <f t="shared" si="1"/>
        <v>205072</v>
      </c>
    </row>
    <row r="50" spans="1:14" x14ac:dyDescent="0.3">
      <c r="A50" t="s">
        <v>40</v>
      </c>
      <c r="B50" t="s">
        <v>107</v>
      </c>
      <c r="C50" t="s">
        <v>108</v>
      </c>
      <c r="D50" s="4">
        <v>43724</v>
      </c>
      <c r="E50" t="s">
        <v>168</v>
      </c>
      <c r="F50" t="s">
        <v>169</v>
      </c>
      <c r="G50">
        <v>351.36</v>
      </c>
      <c r="H50" s="4">
        <v>43754</v>
      </c>
      <c r="I50" s="1">
        <v>288</v>
      </c>
      <c r="J50" s="4">
        <v>43760</v>
      </c>
      <c r="K50">
        <v>6</v>
      </c>
      <c r="L50">
        <v>36</v>
      </c>
      <c r="M50" s="1">
        <f t="shared" si="0"/>
        <v>1728</v>
      </c>
      <c r="N50" s="1">
        <f t="shared" si="1"/>
        <v>10368</v>
      </c>
    </row>
    <row r="51" spans="1:14" x14ac:dyDescent="0.3">
      <c r="A51" t="s">
        <v>40</v>
      </c>
      <c r="B51" t="s">
        <v>170</v>
      </c>
      <c r="C51" t="s">
        <v>171</v>
      </c>
      <c r="D51" s="4">
        <v>43549</v>
      </c>
      <c r="E51" t="s">
        <v>172</v>
      </c>
      <c r="F51" t="s">
        <v>173</v>
      </c>
      <c r="G51" s="1">
        <v>92736</v>
      </c>
      <c r="H51" s="4">
        <v>43579</v>
      </c>
      <c r="I51" s="1">
        <v>78568</v>
      </c>
      <c r="J51" s="4">
        <v>43591</v>
      </c>
      <c r="K51">
        <v>12</v>
      </c>
      <c r="L51">
        <v>42</v>
      </c>
      <c r="M51" s="1">
        <f t="shared" si="0"/>
        <v>942816</v>
      </c>
      <c r="N51" s="1">
        <f t="shared" si="1"/>
        <v>3299856</v>
      </c>
    </row>
    <row r="52" spans="1:14" x14ac:dyDescent="0.3">
      <c r="A52" t="s">
        <v>40</v>
      </c>
      <c r="B52" t="s">
        <v>174</v>
      </c>
      <c r="C52" t="s">
        <v>175</v>
      </c>
      <c r="D52" s="4">
        <v>43719</v>
      </c>
      <c r="E52" t="s">
        <v>176</v>
      </c>
      <c r="F52" t="s">
        <v>177</v>
      </c>
      <c r="G52" s="1">
        <v>3885.58</v>
      </c>
      <c r="H52" s="4">
        <v>43738</v>
      </c>
      <c r="I52" s="1">
        <v>3817.06</v>
      </c>
      <c r="J52" s="4">
        <v>43742</v>
      </c>
      <c r="K52">
        <v>4</v>
      </c>
      <c r="L52">
        <v>23</v>
      </c>
      <c r="M52" s="1">
        <f t="shared" si="0"/>
        <v>15268.24</v>
      </c>
      <c r="N52" s="1">
        <f t="shared" si="1"/>
        <v>87792.38</v>
      </c>
    </row>
    <row r="53" spans="1:14" x14ac:dyDescent="0.3">
      <c r="A53" t="s">
        <v>40</v>
      </c>
      <c r="B53" t="s">
        <v>41</v>
      </c>
      <c r="C53" t="s">
        <v>42</v>
      </c>
      <c r="D53" s="4">
        <v>43753</v>
      </c>
      <c r="E53" t="s">
        <v>178</v>
      </c>
      <c r="F53" t="s">
        <v>179</v>
      </c>
      <c r="G53" s="1">
        <v>6717.02</v>
      </c>
      <c r="H53" s="4">
        <v>43783</v>
      </c>
      <c r="I53" s="1">
        <v>5505.75</v>
      </c>
      <c r="J53" s="4">
        <v>43798</v>
      </c>
      <c r="K53">
        <v>15</v>
      </c>
      <c r="L53">
        <v>45</v>
      </c>
      <c r="M53" s="1">
        <f t="shared" si="0"/>
        <v>82586.25</v>
      </c>
      <c r="N53" s="1">
        <f t="shared" si="1"/>
        <v>247758.75</v>
      </c>
    </row>
    <row r="54" spans="1:14" x14ac:dyDescent="0.3">
      <c r="A54" t="s">
        <v>40</v>
      </c>
      <c r="B54" t="s">
        <v>59</v>
      </c>
      <c r="C54" t="s">
        <v>60</v>
      </c>
      <c r="D54" s="4">
        <v>43691</v>
      </c>
      <c r="E54" t="s">
        <v>180</v>
      </c>
      <c r="F54" t="s">
        <v>181</v>
      </c>
      <c r="G54" s="1">
        <v>3111.02</v>
      </c>
      <c r="H54" s="4">
        <v>43707</v>
      </c>
      <c r="I54" s="1">
        <v>3102.98</v>
      </c>
      <c r="J54" s="4">
        <v>43703</v>
      </c>
      <c r="K54">
        <v>-4</v>
      </c>
      <c r="L54">
        <v>12</v>
      </c>
      <c r="M54" s="1">
        <f t="shared" si="0"/>
        <v>-12411.92</v>
      </c>
      <c r="N54" s="1">
        <f t="shared" si="1"/>
        <v>37235.760000000002</v>
      </c>
    </row>
    <row r="55" spans="1:14" x14ac:dyDescent="0.3">
      <c r="A55" t="s">
        <v>40</v>
      </c>
      <c r="B55" t="s">
        <v>182</v>
      </c>
      <c r="C55" t="s">
        <v>183</v>
      </c>
      <c r="D55" s="4">
        <v>43538</v>
      </c>
      <c r="E55" t="s">
        <v>184</v>
      </c>
      <c r="F55" t="s">
        <v>185</v>
      </c>
      <c r="G55" s="1">
        <v>3215.92</v>
      </c>
      <c r="H55" s="4">
        <v>43568</v>
      </c>
      <c r="I55" s="1">
        <v>2636</v>
      </c>
      <c r="J55" s="4">
        <v>43601</v>
      </c>
      <c r="K55">
        <v>33</v>
      </c>
      <c r="L55">
        <v>63</v>
      </c>
      <c r="M55" s="1">
        <f t="shared" si="0"/>
        <v>86988</v>
      </c>
      <c r="N55" s="1">
        <f t="shared" si="1"/>
        <v>166068</v>
      </c>
    </row>
    <row r="56" spans="1:14" x14ac:dyDescent="0.3">
      <c r="A56" t="s">
        <v>40</v>
      </c>
      <c r="B56" t="s">
        <v>91</v>
      </c>
      <c r="C56" t="s">
        <v>92</v>
      </c>
      <c r="D56" s="4">
        <v>43748</v>
      </c>
      <c r="E56" t="s">
        <v>186</v>
      </c>
      <c r="F56" t="s">
        <v>187</v>
      </c>
      <c r="G56">
        <v>851.56</v>
      </c>
      <c r="H56" s="4">
        <v>43778</v>
      </c>
      <c r="I56" s="1">
        <v>698</v>
      </c>
      <c r="J56" s="4">
        <v>43761</v>
      </c>
      <c r="K56">
        <v>-17</v>
      </c>
      <c r="L56">
        <v>13</v>
      </c>
      <c r="M56" s="1">
        <f t="shared" si="0"/>
        <v>-11866</v>
      </c>
      <c r="N56" s="1">
        <f t="shared" si="1"/>
        <v>9074</v>
      </c>
    </row>
    <row r="57" spans="1:14" x14ac:dyDescent="0.3">
      <c r="A57" t="s">
        <v>40</v>
      </c>
      <c r="B57" t="s">
        <v>188</v>
      </c>
      <c r="C57" t="s">
        <v>189</v>
      </c>
      <c r="D57" s="4">
        <v>43444</v>
      </c>
      <c r="E57" t="s">
        <v>190</v>
      </c>
      <c r="F57" t="s">
        <v>191</v>
      </c>
      <c r="G57" s="1">
        <v>1534.74</v>
      </c>
      <c r="H57" s="4">
        <v>43474</v>
      </c>
      <c r="I57" s="1">
        <v>1257.98</v>
      </c>
      <c r="J57" s="4">
        <v>43493</v>
      </c>
      <c r="K57">
        <v>19</v>
      </c>
      <c r="L57">
        <v>49</v>
      </c>
      <c r="M57" s="1">
        <f t="shared" si="0"/>
        <v>23901.62</v>
      </c>
      <c r="N57" s="1">
        <f t="shared" si="1"/>
        <v>61641.020000000004</v>
      </c>
    </row>
    <row r="58" spans="1:14" x14ac:dyDescent="0.3">
      <c r="A58" t="s">
        <v>40</v>
      </c>
      <c r="B58" t="s">
        <v>192</v>
      </c>
      <c r="C58" t="s">
        <v>193</v>
      </c>
      <c r="D58" s="4">
        <v>43768</v>
      </c>
      <c r="E58" t="s">
        <v>194</v>
      </c>
      <c r="F58" t="s">
        <v>195</v>
      </c>
      <c r="G58" s="1">
        <v>7669.42</v>
      </c>
      <c r="H58" s="4">
        <v>43799</v>
      </c>
      <c r="I58" s="1">
        <v>6286.41</v>
      </c>
      <c r="J58" s="4">
        <v>43798</v>
      </c>
      <c r="K58">
        <v>-1</v>
      </c>
      <c r="L58">
        <v>30</v>
      </c>
      <c r="M58" s="1">
        <f t="shared" si="0"/>
        <v>-6286.41</v>
      </c>
      <c r="N58" s="1">
        <f t="shared" si="1"/>
        <v>188592.3</v>
      </c>
    </row>
    <row r="59" spans="1:14" x14ac:dyDescent="0.3">
      <c r="A59" t="s">
        <v>40</v>
      </c>
      <c r="B59" t="s">
        <v>196</v>
      </c>
      <c r="C59" t="s">
        <v>197</v>
      </c>
      <c r="D59" s="4">
        <v>43496</v>
      </c>
      <c r="E59" t="s">
        <v>198</v>
      </c>
      <c r="F59" t="s">
        <v>98</v>
      </c>
      <c r="G59" s="1">
        <v>4319.99</v>
      </c>
      <c r="H59" s="4">
        <v>43526</v>
      </c>
      <c r="I59" s="1">
        <v>3659.99</v>
      </c>
      <c r="J59" s="4">
        <v>43572</v>
      </c>
      <c r="K59">
        <v>46</v>
      </c>
      <c r="L59">
        <v>76</v>
      </c>
      <c r="M59" s="1">
        <f t="shared" si="0"/>
        <v>168359.53999999998</v>
      </c>
      <c r="N59" s="1">
        <f t="shared" si="1"/>
        <v>278159.24</v>
      </c>
    </row>
    <row r="60" spans="1:14" x14ac:dyDescent="0.3">
      <c r="A60" t="s">
        <v>40</v>
      </c>
      <c r="B60" t="s">
        <v>174</v>
      </c>
      <c r="C60" t="s">
        <v>175</v>
      </c>
      <c r="D60" s="4">
        <v>43718</v>
      </c>
      <c r="E60" t="s">
        <v>199</v>
      </c>
      <c r="F60" t="s">
        <v>200</v>
      </c>
      <c r="G60" s="1">
        <v>3974.49</v>
      </c>
      <c r="H60" s="4">
        <v>43738</v>
      </c>
      <c r="I60" s="1">
        <v>3895.46</v>
      </c>
      <c r="J60" s="4">
        <v>43742</v>
      </c>
      <c r="K60">
        <v>4</v>
      </c>
      <c r="L60">
        <v>24</v>
      </c>
      <c r="M60" s="1">
        <f t="shared" si="0"/>
        <v>15581.84</v>
      </c>
      <c r="N60" s="1">
        <f t="shared" si="1"/>
        <v>93491.040000000008</v>
      </c>
    </row>
    <row r="61" spans="1:14" x14ac:dyDescent="0.3">
      <c r="A61" t="s">
        <v>40</v>
      </c>
      <c r="B61" t="s">
        <v>201</v>
      </c>
      <c r="C61" t="s">
        <v>202</v>
      </c>
      <c r="D61" s="4">
        <v>43776</v>
      </c>
      <c r="E61" t="s">
        <v>203</v>
      </c>
      <c r="F61" t="s">
        <v>204</v>
      </c>
      <c r="G61">
        <v>366</v>
      </c>
      <c r="H61" s="4">
        <v>43799</v>
      </c>
      <c r="I61" s="1">
        <v>300</v>
      </c>
      <c r="J61" s="4">
        <v>43798</v>
      </c>
      <c r="K61">
        <v>-1</v>
      </c>
      <c r="L61">
        <v>22</v>
      </c>
      <c r="M61" s="1">
        <f t="shared" si="0"/>
        <v>-300</v>
      </c>
      <c r="N61" s="1">
        <f t="shared" si="1"/>
        <v>6600</v>
      </c>
    </row>
    <row r="62" spans="1:14" x14ac:dyDescent="0.3">
      <c r="A62" t="s">
        <v>40</v>
      </c>
      <c r="B62" t="s">
        <v>174</v>
      </c>
      <c r="C62" t="s">
        <v>175</v>
      </c>
      <c r="D62" s="4">
        <v>43748</v>
      </c>
      <c r="E62" t="s">
        <v>205</v>
      </c>
      <c r="F62" t="s">
        <v>206</v>
      </c>
      <c r="G62" s="1">
        <v>3699.04</v>
      </c>
      <c r="H62" s="4">
        <v>43769</v>
      </c>
      <c r="I62" s="1">
        <v>3634.22</v>
      </c>
      <c r="J62" s="4">
        <v>43762</v>
      </c>
      <c r="K62">
        <v>-7</v>
      </c>
      <c r="L62">
        <v>14</v>
      </c>
      <c r="M62" s="1">
        <f t="shared" si="0"/>
        <v>-25439.539999999997</v>
      </c>
      <c r="N62" s="1">
        <f t="shared" si="1"/>
        <v>50879.079999999994</v>
      </c>
    </row>
    <row r="63" spans="1:14" x14ac:dyDescent="0.3">
      <c r="A63" t="s">
        <v>40</v>
      </c>
      <c r="B63" t="s">
        <v>207</v>
      </c>
      <c r="C63" t="s">
        <v>208</v>
      </c>
      <c r="D63" s="4">
        <v>43704</v>
      </c>
      <c r="E63" t="s">
        <v>209</v>
      </c>
      <c r="F63" t="s">
        <v>210</v>
      </c>
      <c r="G63">
        <v>468.48</v>
      </c>
      <c r="H63" s="4">
        <v>43738</v>
      </c>
      <c r="I63" s="1">
        <v>384</v>
      </c>
      <c r="J63" s="4">
        <v>43742</v>
      </c>
      <c r="K63">
        <v>4</v>
      </c>
      <c r="L63">
        <v>38</v>
      </c>
      <c r="M63" s="1">
        <f t="shared" si="0"/>
        <v>1536</v>
      </c>
      <c r="N63" s="1">
        <f t="shared" si="1"/>
        <v>14592</v>
      </c>
    </row>
    <row r="64" spans="1:14" x14ac:dyDescent="0.3">
      <c r="A64" t="s">
        <v>40</v>
      </c>
      <c r="B64" t="s">
        <v>107</v>
      </c>
      <c r="C64" t="s">
        <v>108</v>
      </c>
      <c r="D64" s="4">
        <v>43557</v>
      </c>
      <c r="E64" t="s">
        <v>211</v>
      </c>
      <c r="F64" t="s">
        <v>212</v>
      </c>
      <c r="G64">
        <v>197.64</v>
      </c>
      <c r="H64" s="4">
        <v>43587</v>
      </c>
      <c r="I64" s="1">
        <v>162</v>
      </c>
      <c r="J64" s="4">
        <v>43601</v>
      </c>
      <c r="K64">
        <v>14</v>
      </c>
      <c r="L64">
        <v>44</v>
      </c>
      <c r="M64" s="1">
        <f t="shared" si="0"/>
        <v>2268</v>
      </c>
      <c r="N64" s="1">
        <f t="shared" si="1"/>
        <v>7128</v>
      </c>
    </row>
    <row r="65" spans="1:14" x14ac:dyDescent="0.3">
      <c r="A65" t="s">
        <v>40</v>
      </c>
      <c r="B65" t="s">
        <v>196</v>
      </c>
      <c r="C65" t="s">
        <v>197</v>
      </c>
      <c r="D65" s="4">
        <v>43757</v>
      </c>
      <c r="E65" t="s">
        <v>213</v>
      </c>
      <c r="F65" t="s">
        <v>214</v>
      </c>
      <c r="G65" s="1">
        <v>3659.99</v>
      </c>
      <c r="H65" s="4">
        <v>43787</v>
      </c>
      <c r="I65" s="1">
        <v>3659.99</v>
      </c>
      <c r="J65" s="4">
        <v>43815</v>
      </c>
      <c r="K65">
        <v>28</v>
      </c>
      <c r="L65">
        <v>58</v>
      </c>
      <c r="M65" s="1">
        <f t="shared" si="0"/>
        <v>102479.72</v>
      </c>
      <c r="N65" s="1">
        <f t="shared" si="1"/>
        <v>212279.41999999998</v>
      </c>
    </row>
    <row r="66" spans="1:14" x14ac:dyDescent="0.3">
      <c r="A66" t="s">
        <v>40</v>
      </c>
      <c r="B66" t="s">
        <v>207</v>
      </c>
      <c r="C66" t="s">
        <v>208</v>
      </c>
      <c r="D66" s="4">
        <v>43801</v>
      </c>
      <c r="E66" t="s">
        <v>215</v>
      </c>
      <c r="F66" t="s">
        <v>216</v>
      </c>
      <c r="G66">
        <v>552.96</v>
      </c>
      <c r="H66" s="4">
        <v>43830</v>
      </c>
      <c r="I66" s="1">
        <v>468.48</v>
      </c>
      <c r="J66" s="4">
        <v>43819</v>
      </c>
      <c r="K66">
        <v>-11</v>
      </c>
      <c r="L66">
        <v>18</v>
      </c>
      <c r="M66" s="1">
        <f t="shared" ref="M66:M129" si="2">I66*K66</f>
        <v>-5153.2800000000007</v>
      </c>
      <c r="N66" s="1">
        <f t="shared" ref="N66:N129" si="3">L66*I66</f>
        <v>8432.64</v>
      </c>
    </row>
    <row r="67" spans="1:14" x14ac:dyDescent="0.3">
      <c r="A67" t="s">
        <v>40</v>
      </c>
      <c r="B67" t="s">
        <v>111</v>
      </c>
      <c r="C67" t="s">
        <v>112</v>
      </c>
      <c r="D67" s="4">
        <v>43717</v>
      </c>
      <c r="E67" t="s">
        <v>217</v>
      </c>
      <c r="F67" t="s">
        <v>218</v>
      </c>
      <c r="G67">
        <v>328.01</v>
      </c>
      <c r="H67" s="4">
        <v>43744</v>
      </c>
      <c r="I67" s="1">
        <v>268.86</v>
      </c>
      <c r="J67" s="4">
        <v>43742</v>
      </c>
      <c r="K67">
        <v>-2</v>
      </c>
      <c r="L67">
        <v>25</v>
      </c>
      <c r="M67" s="1">
        <f t="shared" si="2"/>
        <v>-537.72</v>
      </c>
      <c r="N67" s="1">
        <f t="shared" si="3"/>
        <v>6721.5</v>
      </c>
    </row>
    <row r="68" spans="1:14" x14ac:dyDescent="0.3">
      <c r="A68" t="s">
        <v>40</v>
      </c>
      <c r="B68" t="s">
        <v>67</v>
      </c>
      <c r="C68" t="s">
        <v>68</v>
      </c>
      <c r="D68" s="4">
        <v>43815</v>
      </c>
      <c r="E68" t="s">
        <v>219</v>
      </c>
      <c r="F68" t="s">
        <v>220</v>
      </c>
      <c r="G68" s="1">
        <v>1001.38</v>
      </c>
      <c r="H68" s="4">
        <v>43812</v>
      </c>
      <c r="I68" s="1">
        <v>820.8</v>
      </c>
      <c r="J68" s="4">
        <v>43830</v>
      </c>
      <c r="K68">
        <v>18</v>
      </c>
      <c r="L68">
        <v>15</v>
      </c>
      <c r="M68" s="1">
        <f t="shared" si="2"/>
        <v>14774.4</v>
      </c>
      <c r="N68" s="1">
        <f t="shared" si="3"/>
        <v>12312</v>
      </c>
    </row>
    <row r="69" spans="1:14" x14ac:dyDescent="0.3">
      <c r="A69" t="s">
        <v>40</v>
      </c>
      <c r="B69" t="s">
        <v>41</v>
      </c>
      <c r="C69" t="s">
        <v>42</v>
      </c>
      <c r="D69" s="4">
        <v>43782</v>
      </c>
      <c r="E69" t="s">
        <v>221</v>
      </c>
      <c r="F69" t="s">
        <v>222</v>
      </c>
      <c r="G69">
        <v>82.96</v>
      </c>
      <c r="H69" s="4">
        <v>43812</v>
      </c>
      <c r="I69" s="1">
        <v>82.96</v>
      </c>
      <c r="J69" s="4">
        <v>43804</v>
      </c>
      <c r="K69">
        <v>-8</v>
      </c>
      <c r="L69">
        <v>22</v>
      </c>
      <c r="M69" s="1">
        <f t="shared" si="2"/>
        <v>-663.68</v>
      </c>
      <c r="N69" s="1">
        <f t="shared" si="3"/>
        <v>1825.12</v>
      </c>
    </row>
    <row r="70" spans="1:14" x14ac:dyDescent="0.3">
      <c r="A70" t="s">
        <v>40</v>
      </c>
      <c r="B70" t="s">
        <v>67</v>
      </c>
      <c r="C70" t="s">
        <v>68</v>
      </c>
      <c r="D70" s="4">
        <v>43578</v>
      </c>
      <c r="E70" t="s">
        <v>223</v>
      </c>
      <c r="F70" t="s">
        <v>224</v>
      </c>
      <c r="G70" s="1">
        <v>2951.42</v>
      </c>
      <c r="H70" s="4">
        <v>43608</v>
      </c>
      <c r="I70" s="1">
        <v>2419.1999999999998</v>
      </c>
      <c r="J70" s="4">
        <v>43601</v>
      </c>
      <c r="K70">
        <v>-7</v>
      </c>
      <c r="L70">
        <v>23</v>
      </c>
      <c r="M70" s="1">
        <f t="shared" si="2"/>
        <v>-16934.399999999998</v>
      </c>
      <c r="N70" s="1">
        <f t="shared" si="3"/>
        <v>55641.599999999999</v>
      </c>
    </row>
    <row r="71" spans="1:14" x14ac:dyDescent="0.3">
      <c r="A71" t="s">
        <v>40</v>
      </c>
      <c r="B71" t="s">
        <v>41</v>
      </c>
      <c r="C71" t="s">
        <v>42</v>
      </c>
      <c r="D71" s="4">
        <v>43567</v>
      </c>
      <c r="E71" t="s">
        <v>225</v>
      </c>
      <c r="F71" t="s">
        <v>226</v>
      </c>
      <c r="G71">
        <v>82.96</v>
      </c>
      <c r="H71" s="4">
        <v>43597</v>
      </c>
      <c r="I71" s="1">
        <v>82.96</v>
      </c>
      <c r="J71" s="4">
        <v>43600</v>
      </c>
      <c r="K71">
        <v>3</v>
      </c>
      <c r="L71">
        <v>33</v>
      </c>
      <c r="M71" s="1">
        <f t="shared" si="2"/>
        <v>248.88</v>
      </c>
      <c r="N71" s="1">
        <f t="shared" si="3"/>
        <v>2737.68</v>
      </c>
    </row>
    <row r="72" spans="1:14" x14ac:dyDescent="0.3">
      <c r="A72" t="s">
        <v>40</v>
      </c>
      <c r="B72" t="s">
        <v>41</v>
      </c>
      <c r="C72" t="s">
        <v>42</v>
      </c>
      <c r="D72" s="4">
        <v>43810</v>
      </c>
      <c r="E72" t="s">
        <v>227</v>
      </c>
      <c r="F72" t="s">
        <v>228</v>
      </c>
      <c r="G72">
        <v>82.96</v>
      </c>
      <c r="H72" s="4">
        <v>43829</v>
      </c>
      <c r="I72" s="1">
        <v>82.96</v>
      </c>
      <c r="J72" s="4">
        <v>43830</v>
      </c>
      <c r="K72">
        <v>1</v>
      </c>
      <c r="L72">
        <v>20</v>
      </c>
      <c r="M72" s="1">
        <f t="shared" si="2"/>
        <v>82.96</v>
      </c>
      <c r="N72" s="1">
        <f t="shared" si="3"/>
        <v>1659.1999999999998</v>
      </c>
    </row>
    <row r="73" spans="1:14" x14ac:dyDescent="0.3">
      <c r="A73" t="s">
        <v>40</v>
      </c>
      <c r="B73" t="s">
        <v>148</v>
      </c>
      <c r="C73" t="s">
        <v>149</v>
      </c>
      <c r="D73" s="4">
        <v>43522</v>
      </c>
      <c r="E73" t="s">
        <v>229</v>
      </c>
      <c r="F73" t="s">
        <v>230</v>
      </c>
      <c r="G73" s="1">
        <v>2383.92</v>
      </c>
      <c r="H73" s="4">
        <v>43552</v>
      </c>
      <c r="I73" s="1">
        <v>2019.71</v>
      </c>
      <c r="J73" s="4">
        <v>43600</v>
      </c>
      <c r="K73">
        <v>48</v>
      </c>
      <c r="L73">
        <v>78</v>
      </c>
      <c r="M73" s="1">
        <f t="shared" si="2"/>
        <v>96946.08</v>
      </c>
      <c r="N73" s="1">
        <f t="shared" si="3"/>
        <v>157537.38</v>
      </c>
    </row>
    <row r="74" spans="1:14" x14ac:dyDescent="0.3">
      <c r="A74" t="s">
        <v>40</v>
      </c>
      <c r="B74" t="s">
        <v>231</v>
      </c>
      <c r="C74" t="s">
        <v>232</v>
      </c>
      <c r="D74" s="4">
        <v>43769</v>
      </c>
      <c r="E74" t="s">
        <v>233</v>
      </c>
      <c r="F74" t="s">
        <v>234</v>
      </c>
      <c r="G74" s="1">
        <v>4148</v>
      </c>
      <c r="H74" s="4">
        <v>43799</v>
      </c>
      <c r="I74" s="1">
        <v>3400</v>
      </c>
      <c r="J74" s="4">
        <v>43802</v>
      </c>
      <c r="K74">
        <v>3</v>
      </c>
      <c r="L74">
        <v>33</v>
      </c>
      <c r="M74" s="1">
        <f t="shared" si="2"/>
        <v>10200</v>
      </c>
      <c r="N74" s="1">
        <f t="shared" si="3"/>
        <v>112200</v>
      </c>
    </row>
    <row r="75" spans="1:14" x14ac:dyDescent="0.3">
      <c r="A75" t="s">
        <v>40</v>
      </c>
      <c r="B75" t="s">
        <v>174</v>
      </c>
      <c r="C75" t="s">
        <v>175</v>
      </c>
      <c r="D75" s="4">
        <v>43699</v>
      </c>
      <c r="E75" t="s">
        <v>235</v>
      </c>
      <c r="F75" t="s">
        <v>236</v>
      </c>
      <c r="G75">
        <v>375.18</v>
      </c>
      <c r="H75" s="4">
        <v>43738</v>
      </c>
      <c r="I75" s="1">
        <v>363.17</v>
      </c>
      <c r="J75" s="4">
        <v>43714</v>
      </c>
      <c r="K75">
        <v>-24</v>
      </c>
      <c r="L75">
        <v>15</v>
      </c>
      <c r="M75" s="1">
        <f t="shared" si="2"/>
        <v>-8716.08</v>
      </c>
      <c r="N75" s="1">
        <f t="shared" si="3"/>
        <v>5447.55</v>
      </c>
    </row>
    <row r="76" spans="1:14" x14ac:dyDescent="0.3">
      <c r="A76" t="s">
        <v>40</v>
      </c>
      <c r="B76" t="s">
        <v>111</v>
      </c>
      <c r="C76" t="s">
        <v>112</v>
      </c>
      <c r="D76" s="4">
        <v>43440</v>
      </c>
      <c r="E76" t="s">
        <v>237</v>
      </c>
      <c r="F76" t="s">
        <v>238</v>
      </c>
      <c r="G76">
        <v>328.01</v>
      </c>
      <c r="H76" s="4">
        <v>43470</v>
      </c>
      <c r="I76" s="1">
        <v>268.86</v>
      </c>
      <c r="J76" s="4">
        <v>43493</v>
      </c>
      <c r="K76">
        <v>23</v>
      </c>
      <c r="L76">
        <v>53</v>
      </c>
      <c r="M76" s="1">
        <f t="shared" si="2"/>
        <v>6183.7800000000007</v>
      </c>
      <c r="N76" s="1">
        <f t="shared" si="3"/>
        <v>14249.58</v>
      </c>
    </row>
    <row r="77" spans="1:14" x14ac:dyDescent="0.3">
      <c r="A77" t="s">
        <v>40</v>
      </c>
      <c r="B77" t="s">
        <v>133</v>
      </c>
      <c r="C77" t="s">
        <v>68</v>
      </c>
      <c r="D77" s="4">
        <v>43453</v>
      </c>
      <c r="E77" t="s">
        <v>239</v>
      </c>
      <c r="F77" t="s">
        <v>240</v>
      </c>
      <c r="G77" s="1">
        <v>1079.7</v>
      </c>
      <c r="H77" s="4">
        <v>43483</v>
      </c>
      <c r="I77" s="1">
        <v>885</v>
      </c>
      <c r="J77" s="4">
        <v>43496</v>
      </c>
      <c r="K77">
        <v>13</v>
      </c>
      <c r="L77">
        <v>43</v>
      </c>
      <c r="M77" s="1">
        <f t="shared" si="2"/>
        <v>11505</v>
      </c>
      <c r="N77" s="1">
        <f t="shared" si="3"/>
        <v>38055</v>
      </c>
    </row>
    <row r="78" spans="1:14" x14ac:dyDescent="0.3">
      <c r="A78" t="s">
        <v>40</v>
      </c>
      <c r="B78" t="s">
        <v>67</v>
      </c>
      <c r="C78" t="s">
        <v>68</v>
      </c>
      <c r="D78" s="4">
        <v>43677</v>
      </c>
      <c r="E78" t="s">
        <v>241</v>
      </c>
      <c r="F78" t="s">
        <v>242</v>
      </c>
      <c r="G78" s="1">
        <v>1036.51</v>
      </c>
      <c r="H78" s="4">
        <v>43677</v>
      </c>
      <c r="I78" s="1">
        <v>849.6</v>
      </c>
      <c r="J78" s="4">
        <v>43697</v>
      </c>
      <c r="K78">
        <v>20</v>
      </c>
      <c r="L78">
        <v>20</v>
      </c>
      <c r="M78" s="1">
        <f t="shared" si="2"/>
        <v>16992</v>
      </c>
      <c r="N78" s="1">
        <f t="shared" si="3"/>
        <v>16992</v>
      </c>
    </row>
    <row r="79" spans="1:14" x14ac:dyDescent="0.3">
      <c r="A79" t="s">
        <v>40</v>
      </c>
      <c r="B79" t="s">
        <v>243</v>
      </c>
      <c r="C79" t="s">
        <v>244</v>
      </c>
      <c r="D79" s="4">
        <v>43621</v>
      </c>
      <c r="E79" t="s">
        <v>245</v>
      </c>
      <c r="F79" t="s">
        <v>246</v>
      </c>
      <c r="G79">
        <v>742.3</v>
      </c>
      <c r="H79" s="4">
        <v>43646</v>
      </c>
      <c r="I79" s="1">
        <v>608.44000000000005</v>
      </c>
      <c r="J79" s="4">
        <v>43640</v>
      </c>
      <c r="K79">
        <v>-6</v>
      </c>
      <c r="L79">
        <v>19</v>
      </c>
      <c r="M79" s="1">
        <f t="shared" si="2"/>
        <v>-3650.6400000000003</v>
      </c>
      <c r="N79" s="1">
        <f t="shared" si="3"/>
        <v>11560.36</v>
      </c>
    </row>
    <row r="80" spans="1:14" x14ac:dyDescent="0.3">
      <c r="A80" t="s">
        <v>40</v>
      </c>
      <c r="B80" t="s">
        <v>148</v>
      </c>
      <c r="C80" t="s">
        <v>149</v>
      </c>
      <c r="D80" s="4">
        <v>43789</v>
      </c>
      <c r="E80" t="s">
        <v>247</v>
      </c>
      <c r="F80" t="s">
        <v>248</v>
      </c>
      <c r="G80" s="1">
        <v>1233.42</v>
      </c>
      <c r="H80" s="4">
        <v>43819</v>
      </c>
      <c r="I80" s="1">
        <v>1011</v>
      </c>
      <c r="J80" s="4">
        <v>43812</v>
      </c>
      <c r="K80">
        <v>-7</v>
      </c>
      <c r="L80">
        <v>23</v>
      </c>
      <c r="M80" s="1">
        <f t="shared" si="2"/>
        <v>-7077</v>
      </c>
      <c r="N80" s="1">
        <f t="shared" si="3"/>
        <v>23253</v>
      </c>
    </row>
    <row r="81" spans="1:14" x14ac:dyDescent="0.3">
      <c r="A81" t="s">
        <v>40</v>
      </c>
      <c r="B81" t="s">
        <v>249</v>
      </c>
      <c r="C81" t="s">
        <v>250</v>
      </c>
      <c r="D81" s="4">
        <v>43749</v>
      </c>
      <c r="E81" t="s">
        <v>251</v>
      </c>
      <c r="F81" t="s">
        <v>252</v>
      </c>
      <c r="G81">
        <v>39.520000000000003</v>
      </c>
      <c r="H81" s="4">
        <v>43780</v>
      </c>
      <c r="I81" s="1">
        <v>38</v>
      </c>
      <c r="J81" s="4">
        <v>43761</v>
      </c>
      <c r="K81">
        <v>-19</v>
      </c>
      <c r="L81">
        <v>12</v>
      </c>
      <c r="M81" s="1">
        <f t="shared" si="2"/>
        <v>-722</v>
      </c>
      <c r="N81" s="1">
        <f t="shared" si="3"/>
        <v>456</v>
      </c>
    </row>
    <row r="82" spans="1:14" x14ac:dyDescent="0.3">
      <c r="A82" t="s">
        <v>40</v>
      </c>
      <c r="B82" t="s">
        <v>125</v>
      </c>
      <c r="C82" t="s">
        <v>126</v>
      </c>
      <c r="D82" s="4">
        <v>43530</v>
      </c>
      <c r="E82" t="s">
        <v>253</v>
      </c>
      <c r="F82" t="s">
        <v>254</v>
      </c>
      <c r="G82">
        <v>532.79999999999995</v>
      </c>
      <c r="H82" s="4">
        <v>43560</v>
      </c>
      <c r="I82" s="1">
        <v>451.4</v>
      </c>
      <c r="J82" s="4">
        <v>43585</v>
      </c>
      <c r="K82">
        <v>25</v>
      </c>
      <c r="L82">
        <v>55</v>
      </c>
      <c r="M82" s="1">
        <f t="shared" si="2"/>
        <v>11285</v>
      </c>
      <c r="N82" s="1">
        <f t="shared" si="3"/>
        <v>24827</v>
      </c>
    </row>
    <row r="83" spans="1:14" x14ac:dyDescent="0.3">
      <c r="A83" t="s">
        <v>40</v>
      </c>
      <c r="B83" t="s">
        <v>107</v>
      </c>
      <c r="C83" t="s">
        <v>108</v>
      </c>
      <c r="D83" s="4">
        <v>43553</v>
      </c>
      <c r="E83" t="s">
        <v>255</v>
      </c>
      <c r="F83" t="s">
        <v>256</v>
      </c>
      <c r="G83" s="1">
        <v>3456.66</v>
      </c>
      <c r="H83" s="4">
        <v>43583</v>
      </c>
      <c r="I83" s="1">
        <v>2833.33</v>
      </c>
      <c r="J83" s="4">
        <v>43601</v>
      </c>
      <c r="K83">
        <v>18</v>
      </c>
      <c r="L83">
        <v>48</v>
      </c>
      <c r="M83" s="1">
        <f t="shared" si="2"/>
        <v>50999.94</v>
      </c>
      <c r="N83" s="1">
        <f t="shared" si="3"/>
        <v>135999.84</v>
      </c>
    </row>
    <row r="84" spans="1:14" x14ac:dyDescent="0.3">
      <c r="A84" t="s">
        <v>40</v>
      </c>
      <c r="B84" t="s">
        <v>257</v>
      </c>
      <c r="C84" t="s">
        <v>258</v>
      </c>
      <c r="D84" s="4">
        <v>43775</v>
      </c>
      <c r="E84" t="s">
        <v>259</v>
      </c>
      <c r="F84" t="s">
        <v>260</v>
      </c>
      <c r="G84">
        <v>240</v>
      </c>
      <c r="H84" s="4">
        <v>43806</v>
      </c>
      <c r="I84" s="1">
        <v>240</v>
      </c>
      <c r="J84" s="4">
        <v>43802</v>
      </c>
      <c r="K84">
        <v>-4</v>
      </c>
      <c r="L84">
        <v>27</v>
      </c>
      <c r="M84" s="1">
        <f t="shared" si="2"/>
        <v>-960</v>
      </c>
      <c r="N84" s="1">
        <f t="shared" si="3"/>
        <v>6480</v>
      </c>
    </row>
    <row r="85" spans="1:14" x14ac:dyDescent="0.3">
      <c r="A85" t="s">
        <v>40</v>
      </c>
      <c r="B85" t="s">
        <v>41</v>
      </c>
      <c r="C85" t="s">
        <v>42</v>
      </c>
      <c r="D85" s="4">
        <v>43810</v>
      </c>
      <c r="E85" t="s">
        <v>261</v>
      </c>
      <c r="F85" t="s">
        <v>262</v>
      </c>
      <c r="G85" s="1">
        <v>6671.57</v>
      </c>
      <c r="H85" s="4">
        <v>43829</v>
      </c>
      <c r="I85" s="1">
        <v>5468.5</v>
      </c>
      <c r="J85" s="4">
        <v>43830</v>
      </c>
      <c r="K85">
        <v>1</v>
      </c>
      <c r="L85">
        <v>20</v>
      </c>
      <c r="M85" s="1">
        <f t="shared" si="2"/>
        <v>5468.5</v>
      </c>
      <c r="N85" s="1">
        <f t="shared" si="3"/>
        <v>109370</v>
      </c>
    </row>
    <row r="86" spans="1:14" x14ac:dyDescent="0.3">
      <c r="A86" t="s">
        <v>40</v>
      </c>
      <c r="B86" t="s">
        <v>111</v>
      </c>
      <c r="C86" t="s">
        <v>112</v>
      </c>
      <c r="D86" s="4">
        <v>43537</v>
      </c>
      <c r="E86" t="s">
        <v>263</v>
      </c>
      <c r="F86" t="s">
        <v>264</v>
      </c>
      <c r="G86">
        <v>328.01</v>
      </c>
      <c r="H86" s="4">
        <v>43567</v>
      </c>
      <c r="I86" s="1">
        <v>268.86</v>
      </c>
      <c r="J86" s="4">
        <v>43585</v>
      </c>
      <c r="K86">
        <v>18</v>
      </c>
      <c r="L86">
        <v>48</v>
      </c>
      <c r="M86" s="1">
        <f t="shared" si="2"/>
        <v>4839.4800000000005</v>
      </c>
      <c r="N86" s="1">
        <f t="shared" si="3"/>
        <v>12905.28</v>
      </c>
    </row>
    <row r="87" spans="1:14" x14ac:dyDescent="0.3">
      <c r="A87" t="s">
        <v>40</v>
      </c>
      <c r="B87" t="s">
        <v>41</v>
      </c>
      <c r="C87" t="s">
        <v>42</v>
      </c>
      <c r="D87" s="4">
        <v>43711</v>
      </c>
      <c r="E87" t="s">
        <v>265</v>
      </c>
      <c r="F87" t="s">
        <v>266</v>
      </c>
      <c r="G87">
        <v>563.52</v>
      </c>
      <c r="H87" s="4">
        <v>43738</v>
      </c>
      <c r="I87" s="1">
        <v>461.9</v>
      </c>
      <c r="J87" s="4">
        <v>43719</v>
      </c>
      <c r="K87">
        <v>-19</v>
      </c>
      <c r="L87">
        <v>8</v>
      </c>
      <c r="M87" s="1">
        <f t="shared" si="2"/>
        <v>-8776.1</v>
      </c>
      <c r="N87" s="1">
        <f t="shared" si="3"/>
        <v>3695.2</v>
      </c>
    </row>
    <row r="88" spans="1:14" x14ac:dyDescent="0.3">
      <c r="A88" t="s">
        <v>40</v>
      </c>
      <c r="B88" t="s">
        <v>267</v>
      </c>
      <c r="C88" t="s">
        <v>268</v>
      </c>
      <c r="D88" s="4">
        <v>43703</v>
      </c>
      <c r="E88" t="s">
        <v>269</v>
      </c>
      <c r="F88" t="s">
        <v>270</v>
      </c>
      <c r="G88">
        <v>252.42</v>
      </c>
      <c r="H88" s="4">
        <v>43731</v>
      </c>
      <c r="I88" s="1">
        <v>206.9</v>
      </c>
      <c r="J88" s="4">
        <v>43739</v>
      </c>
      <c r="K88">
        <v>8</v>
      </c>
      <c r="L88">
        <v>36</v>
      </c>
      <c r="M88" s="1">
        <f t="shared" si="2"/>
        <v>1655.2</v>
      </c>
      <c r="N88" s="1">
        <f t="shared" si="3"/>
        <v>7448.4000000000005</v>
      </c>
    </row>
    <row r="89" spans="1:14" x14ac:dyDescent="0.3">
      <c r="A89" t="s">
        <v>40</v>
      </c>
      <c r="B89" t="s">
        <v>67</v>
      </c>
      <c r="C89" t="s">
        <v>68</v>
      </c>
      <c r="D89" s="4">
        <v>43815</v>
      </c>
      <c r="E89" t="s">
        <v>271</v>
      </c>
      <c r="F89" t="s">
        <v>272</v>
      </c>
      <c r="G89" s="1">
        <v>1844.64</v>
      </c>
      <c r="H89" s="4">
        <v>43812</v>
      </c>
      <c r="I89" s="1">
        <v>1512</v>
      </c>
      <c r="J89" s="4">
        <v>43830</v>
      </c>
      <c r="K89">
        <v>18</v>
      </c>
      <c r="L89">
        <v>15</v>
      </c>
      <c r="M89" s="1">
        <f t="shared" si="2"/>
        <v>27216</v>
      </c>
      <c r="N89" s="1">
        <f t="shared" si="3"/>
        <v>22680</v>
      </c>
    </row>
    <row r="90" spans="1:14" x14ac:dyDescent="0.3">
      <c r="A90" t="s">
        <v>40</v>
      </c>
      <c r="B90" t="s">
        <v>273</v>
      </c>
      <c r="C90" t="s">
        <v>274</v>
      </c>
      <c r="D90" s="4">
        <v>43614</v>
      </c>
      <c r="E90" t="s">
        <v>275</v>
      </c>
      <c r="F90" t="s">
        <v>276</v>
      </c>
      <c r="G90" s="1">
        <v>1859.72</v>
      </c>
      <c r="H90" s="4">
        <v>43644</v>
      </c>
      <c r="I90" s="1">
        <v>1524.36</v>
      </c>
      <c r="J90" s="4">
        <v>43633</v>
      </c>
      <c r="K90">
        <v>-11</v>
      </c>
      <c r="L90">
        <v>19</v>
      </c>
      <c r="M90" s="1">
        <f t="shared" si="2"/>
        <v>-16767.96</v>
      </c>
      <c r="N90" s="1">
        <f t="shared" si="3"/>
        <v>28962.839999999997</v>
      </c>
    </row>
    <row r="91" spans="1:14" x14ac:dyDescent="0.3">
      <c r="A91" t="s">
        <v>40</v>
      </c>
      <c r="B91" t="s">
        <v>243</v>
      </c>
      <c r="C91" t="s">
        <v>244</v>
      </c>
      <c r="D91" s="4">
        <v>43633</v>
      </c>
      <c r="E91" t="s">
        <v>277</v>
      </c>
      <c r="F91" t="s">
        <v>278</v>
      </c>
      <c r="G91" s="1">
        <v>1704.19</v>
      </c>
      <c r="H91" s="4">
        <v>43663</v>
      </c>
      <c r="I91" s="1">
        <v>1396.88</v>
      </c>
      <c r="J91" s="4">
        <v>43657</v>
      </c>
      <c r="K91">
        <v>-6</v>
      </c>
      <c r="L91">
        <v>24</v>
      </c>
      <c r="M91" s="1">
        <f t="shared" si="2"/>
        <v>-8381.2800000000007</v>
      </c>
      <c r="N91" s="1">
        <f t="shared" si="3"/>
        <v>33525.120000000003</v>
      </c>
    </row>
    <row r="92" spans="1:14" x14ac:dyDescent="0.3">
      <c r="A92" t="s">
        <v>40</v>
      </c>
      <c r="B92" t="s">
        <v>188</v>
      </c>
      <c r="C92" t="s">
        <v>189</v>
      </c>
      <c r="D92" s="4">
        <v>43606</v>
      </c>
      <c r="E92" t="s">
        <v>279</v>
      </c>
      <c r="F92" t="s">
        <v>280</v>
      </c>
      <c r="G92">
        <v>610</v>
      </c>
      <c r="H92" s="4">
        <v>43637</v>
      </c>
      <c r="I92" s="1">
        <v>500</v>
      </c>
      <c r="J92" s="4">
        <v>43608</v>
      </c>
      <c r="K92">
        <v>-29</v>
      </c>
      <c r="L92">
        <v>2</v>
      </c>
      <c r="M92" s="1">
        <f t="shared" si="2"/>
        <v>-14500</v>
      </c>
      <c r="N92" s="1">
        <f t="shared" si="3"/>
        <v>1000</v>
      </c>
    </row>
    <row r="93" spans="1:14" x14ac:dyDescent="0.3">
      <c r="A93" t="s">
        <v>40</v>
      </c>
      <c r="B93" t="s">
        <v>59</v>
      </c>
      <c r="C93" t="s">
        <v>60</v>
      </c>
      <c r="D93" s="4">
        <v>43563</v>
      </c>
      <c r="E93" t="s">
        <v>281</v>
      </c>
      <c r="F93" t="s">
        <v>282</v>
      </c>
      <c r="G93" s="1">
        <v>3570.14</v>
      </c>
      <c r="H93" s="4">
        <v>43593</v>
      </c>
      <c r="I93" s="1">
        <v>3561.04</v>
      </c>
      <c r="J93" s="4">
        <v>43594</v>
      </c>
      <c r="K93">
        <v>1</v>
      </c>
      <c r="L93">
        <v>31</v>
      </c>
      <c r="M93" s="1">
        <f t="shared" si="2"/>
        <v>3561.04</v>
      </c>
      <c r="N93" s="1">
        <f t="shared" si="3"/>
        <v>110392.24</v>
      </c>
    </row>
    <row r="94" spans="1:14" x14ac:dyDescent="0.3">
      <c r="A94" t="s">
        <v>40</v>
      </c>
      <c r="B94" t="s">
        <v>283</v>
      </c>
      <c r="C94" t="s">
        <v>284</v>
      </c>
      <c r="D94" s="4">
        <v>43600</v>
      </c>
      <c r="E94" t="s">
        <v>285</v>
      </c>
      <c r="F94" t="s">
        <v>286</v>
      </c>
      <c r="G94" s="1">
        <v>7281.2</v>
      </c>
      <c r="H94" s="4">
        <v>43600</v>
      </c>
      <c r="I94" s="1">
        <v>5968.2</v>
      </c>
      <c r="J94" s="4">
        <v>43613</v>
      </c>
      <c r="K94">
        <v>13</v>
      </c>
      <c r="L94">
        <v>13</v>
      </c>
      <c r="M94" s="1">
        <f t="shared" si="2"/>
        <v>77586.599999999991</v>
      </c>
      <c r="N94" s="1">
        <f t="shared" si="3"/>
        <v>77586.599999999991</v>
      </c>
    </row>
    <row r="95" spans="1:14" x14ac:dyDescent="0.3">
      <c r="A95" t="s">
        <v>40</v>
      </c>
      <c r="B95" t="s">
        <v>207</v>
      </c>
      <c r="C95" t="s">
        <v>208</v>
      </c>
      <c r="D95" s="4">
        <v>43614</v>
      </c>
      <c r="E95" t="s">
        <v>287</v>
      </c>
      <c r="F95" t="s">
        <v>288</v>
      </c>
      <c r="G95">
        <v>468.48</v>
      </c>
      <c r="H95" s="4">
        <v>43646</v>
      </c>
      <c r="I95" s="1">
        <v>384</v>
      </c>
      <c r="J95" s="4">
        <v>43633</v>
      </c>
      <c r="K95">
        <v>-13</v>
      </c>
      <c r="L95">
        <v>19</v>
      </c>
      <c r="M95" s="1">
        <f t="shared" si="2"/>
        <v>-4992</v>
      </c>
      <c r="N95" s="1">
        <f t="shared" si="3"/>
        <v>7296</v>
      </c>
    </row>
    <row r="96" spans="1:14" x14ac:dyDescent="0.3">
      <c r="A96" t="s">
        <v>40</v>
      </c>
      <c r="B96" t="s">
        <v>289</v>
      </c>
      <c r="C96" t="s">
        <v>290</v>
      </c>
      <c r="D96" s="4">
        <v>43643</v>
      </c>
      <c r="E96" t="s">
        <v>291</v>
      </c>
      <c r="F96" t="s">
        <v>292</v>
      </c>
      <c r="G96">
        <v>242.48</v>
      </c>
      <c r="H96" s="4">
        <v>43708</v>
      </c>
      <c r="I96" s="1">
        <v>198.75</v>
      </c>
      <c r="J96" s="4">
        <v>43685</v>
      </c>
      <c r="K96">
        <v>-23</v>
      </c>
      <c r="L96">
        <v>42</v>
      </c>
      <c r="M96" s="1">
        <f t="shared" si="2"/>
        <v>-4571.25</v>
      </c>
      <c r="N96" s="1">
        <f t="shared" si="3"/>
        <v>8347.5</v>
      </c>
    </row>
    <row r="97" spans="1:14" x14ac:dyDescent="0.3">
      <c r="A97" t="s">
        <v>40</v>
      </c>
      <c r="B97" t="s">
        <v>136</v>
      </c>
      <c r="C97" t="s">
        <v>137</v>
      </c>
      <c r="D97" s="4">
        <v>43570</v>
      </c>
      <c r="E97" t="s">
        <v>293</v>
      </c>
      <c r="F97" t="s">
        <v>294</v>
      </c>
      <c r="G97">
        <v>395.37</v>
      </c>
      <c r="H97" s="4">
        <v>43600</v>
      </c>
      <c r="I97" s="1">
        <v>395.37</v>
      </c>
      <c r="J97" s="4">
        <v>43615</v>
      </c>
      <c r="K97">
        <v>15</v>
      </c>
      <c r="L97">
        <v>45</v>
      </c>
      <c r="M97" s="1">
        <f t="shared" si="2"/>
        <v>5930.55</v>
      </c>
      <c r="N97" s="1">
        <f t="shared" si="3"/>
        <v>17791.650000000001</v>
      </c>
    </row>
    <row r="98" spans="1:14" x14ac:dyDescent="0.3">
      <c r="A98" t="s">
        <v>40</v>
      </c>
      <c r="B98" t="s">
        <v>59</v>
      </c>
      <c r="C98" t="s">
        <v>60</v>
      </c>
      <c r="D98" s="4">
        <v>43530</v>
      </c>
      <c r="E98" t="s">
        <v>295</v>
      </c>
      <c r="F98" t="s">
        <v>296</v>
      </c>
      <c r="G98" s="1">
        <v>2828.77</v>
      </c>
      <c r="H98" s="4">
        <v>43560</v>
      </c>
      <c r="I98" s="1">
        <v>2821.58</v>
      </c>
      <c r="J98" s="4">
        <v>43572</v>
      </c>
      <c r="K98">
        <v>12</v>
      </c>
      <c r="L98">
        <v>42</v>
      </c>
      <c r="M98" s="1">
        <f t="shared" si="2"/>
        <v>33858.959999999999</v>
      </c>
      <c r="N98" s="1">
        <f t="shared" si="3"/>
        <v>118506.36</v>
      </c>
    </row>
    <row r="99" spans="1:14" x14ac:dyDescent="0.3">
      <c r="A99" t="s">
        <v>40</v>
      </c>
      <c r="B99" t="s">
        <v>41</v>
      </c>
      <c r="C99" t="s">
        <v>42</v>
      </c>
      <c r="D99" s="4">
        <v>43656</v>
      </c>
      <c r="E99" t="s">
        <v>297</v>
      </c>
      <c r="F99" t="s">
        <v>298</v>
      </c>
      <c r="G99" s="1">
        <v>6672.06</v>
      </c>
      <c r="H99" s="4">
        <v>43686</v>
      </c>
      <c r="I99" s="1">
        <v>5468.9</v>
      </c>
      <c r="J99" s="4">
        <v>43683</v>
      </c>
      <c r="K99">
        <v>-3</v>
      </c>
      <c r="L99">
        <v>27</v>
      </c>
      <c r="M99" s="1">
        <f t="shared" si="2"/>
        <v>-16406.699999999997</v>
      </c>
      <c r="N99" s="1">
        <f t="shared" si="3"/>
        <v>147660.29999999999</v>
      </c>
    </row>
    <row r="100" spans="1:14" x14ac:dyDescent="0.3">
      <c r="A100" t="s">
        <v>40</v>
      </c>
      <c r="B100" t="s">
        <v>41</v>
      </c>
      <c r="C100" t="s">
        <v>42</v>
      </c>
      <c r="D100" s="4">
        <v>43599</v>
      </c>
      <c r="E100" t="s">
        <v>299</v>
      </c>
      <c r="F100" t="s">
        <v>300</v>
      </c>
      <c r="G100">
        <v>82.96</v>
      </c>
      <c r="H100" s="4">
        <v>43615</v>
      </c>
      <c r="I100" s="1">
        <v>82.96</v>
      </c>
      <c r="J100" s="4">
        <v>43608</v>
      </c>
      <c r="K100">
        <v>-7</v>
      </c>
      <c r="L100">
        <v>9</v>
      </c>
      <c r="M100" s="1">
        <f t="shared" si="2"/>
        <v>-580.71999999999991</v>
      </c>
      <c r="N100" s="1">
        <f t="shared" si="3"/>
        <v>746.64</v>
      </c>
    </row>
    <row r="101" spans="1:14" x14ac:dyDescent="0.3">
      <c r="A101" t="s">
        <v>40</v>
      </c>
      <c r="B101" t="s">
        <v>207</v>
      </c>
      <c r="C101" t="s">
        <v>208</v>
      </c>
      <c r="D101" s="4">
        <v>43519</v>
      </c>
      <c r="E101" t="s">
        <v>301</v>
      </c>
      <c r="F101" t="s">
        <v>302</v>
      </c>
      <c r="G101">
        <v>468.48</v>
      </c>
      <c r="H101" s="4">
        <v>43549</v>
      </c>
      <c r="I101" s="1">
        <v>384</v>
      </c>
      <c r="J101" s="4">
        <v>43550</v>
      </c>
      <c r="K101">
        <v>1</v>
      </c>
      <c r="L101">
        <v>31</v>
      </c>
      <c r="M101" s="1">
        <f t="shared" si="2"/>
        <v>384</v>
      </c>
      <c r="N101" s="1">
        <f t="shared" si="3"/>
        <v>11904</v>
      </c>
    </row>
    <row r="102" spans="1:14" x14ac:dyDescent="0.3">
      <c r="A102" t="s">
        <v>40</v>
      </c>
      <c r="B102" t="s">
        <v>188</v>
      </c>
      <c r="C102" t="s">
        <v>189</v>
      </c>
      <c r="D102" s="4">
        <v>43475</v>
      </c>
      <c r="E102" t="s">
        <v>303</v>
      </c>
      <c r="F102" t="s">
        <v>304</v>
      </c>
      <c r="G102">
        <v>767.4</v>
      </c>
      <c r="H102" s="4">
        <v>43505</v>
      </c>
      <c r="I102" s="1">
        <v>629.02</v>
      </c>
      <c r="J102" s="4">
        <v>43538</v>
      </c>
      <c r="K102">
        <v>33</v>
      </c>
      <c r="L102">
        <v>63</v>
      </c>
      <c r="M102" s="1">
        <f t="shared" si="2"/>
        <v>20757.66</v>
      </c>
      <c r="N102" s="1">
        <f t="shared" si="3"/>
        <v>39628.26</v>
      </c>
    </row>
    <row r="103" spans="1:14" x14ac:dyDescent="0.3">
      <c r="A103" t="s">
        <v>40</v>
      </c>
      <c r="B103" t="s">
        <v>148</v>
      </c>
      <c r="C103" t="s">
        <v>149</v>
      </c>
      <c r="D103" s="4">
        <v>43558</v>
      </c>
      <c r="E103" t="s">
        <v>305</v>
      </c>
      <c r="F103" t="s">
        <v>306</v>
      </c>
      <c r="G103" s="1">
        <v>1516.32</v>
      </c>
      <c r="H103" s="4">
        <v>43588</v>
      </c>
      <c r="I103" s="1">
        <v>1284.6600000000001</v>
      </c>
      <c r="J103" s="4">
        <v>43600</v>
      </c>
      <c r="K103">
        <v>12</v>
      </c>
      <c r="L103">
        <v>42</v>
      </c>
      <c r="M103" s="1">
        <f t="shared" si="2"/>
        <v>15415.920000000002</v>
      </c>
      <c r="N103" s="1">
        <f t="shared" si="3"/>
        <v>53955.72</v>
      </c>
    </row>
    <row r="104" spans="1:14" x14ac:dyDescent="0.3">
      <c r="A104" t="s">
        <v>40</v>
      </c>
      <c r="B104" t="s">
        <v>231</v>
      </c>
      <c r="C104" t="s">
        <v>232</v>
      </c>
      <c r="D104" s="4">
        <v>43489</v>
      </c>
      <c r="E104" t="s">
        <v>307</v>
      </c>
      <c r="F104" t="s">
        <v>308</v>
      </c>
      <c r="G104" s="1">
        <v>3904</v>
      </c>
      <c r="H104" s="4">
        <v>43519</v>
      </c>
      <c r="I104" s="1">
        <v>3200</v>
      </c>
      <c r="J104" s="4">
        <v>43522</v>
      </c>
      <c r="K104">
        <v>3</v>
      </c>
      <c r="L104">
        <v>33</v>
      </c>
      <c r="M104" s="1">
        <f t="shared" si="2"/>
        <v>9600</v>
      </c>
      <c r="N104" s="1">
        <f t="shared" si="3"/>
        <v>105600</v>
      </c>
    </row>
    <row r="105" spans="1:14" x14ac:dyDescent="0.3">
      <c r="A105" t="s">
        <v>40</v>
      </c>
      <c r="B105" t="s">
        <v>107</v>
      </c>
      <c r="C105" t="s">
        <v>108</v>
      </c>
      <c r="D105" s="4">
        <v>43468</v>
      </c>
      <c r="E105" t="s">
        <v>309</v>
      </c>
      <c r="F105" t="s">
        <v>310</v>
      </c>
      <c r="G105">
        <v>153.72</v>
      </c>
      <c r="H105" s="4">
        <v>43498</v>
      </c>
      <c r="I105" s="1">
        <v>126</v>
      </c>
      <c r="J105" s="4">
        <v>43830</v>
      </c>
      <c r="K105">
        <v>332</v>
      </c>
      <c r="L105">
        <v>362</v>
      </c>
      <c r="M105" s="1">
        <f t="shared" si="2"/>
        <v>41832</v>
      </c>
      <c r="N105" s="1">
        <f t="shared" si="3"/>
        <v>45612</v>
      </c>
    </row>
    <row r="106" spans="1:14" x14ac:dyDescent="0.3">
      <c r="A106" t="s">
        <v>40</v>
      </c>
      <c r="B106" t="s">
        <v>311</v>
      </c>
      <c r="C106" t="s">
        <v>312</v>
      </c>
      <c r="D106" s="4">
        <v>43630</v>
      </c>
      <c r="E106" t="s">
        <v>313</v>
      </c>
      <c r="F106" t="s">
        <v>314</v>
      </c>
      <c r="G106">
        <v>462</v>
      </c>
      <c r="H106" s="4">
        <v>43659</v>
      </c>
      <c r="I106" s="1">
        <v>462</v>
      </c>
      <c r="J106" s="4">
        <v>43669</v>
      </c>
      <c r="K106">
        <v>10</v>
      </c>
      <c r="L106">
        <v>39</v>
      </c>
      <c r="M106" s="1">
        <f t="shared" si="2"/>
        <v>4620</v>
      </c>
      <c r="N106" s="1">
        <f t="shared" si="3"/>
        <v>18018</v>
      </c>
    </row>
    <row r="107" spans="1:14" x14ac:dyDescent="0.3">
      <c r="A107" t="s">
        <v>40</v>
      </c>
      <c r="B107" t="s">
        <v>67</v>
      </c>
      <c r="C107" t="s">
        <v>68</v>
      </c>
      <c r="D107" s="4">
        <v>43815</v>
      </c>
      <c r="E107" t="s">
        <v>315</v>
      </c>
      <c r="F107" t="s">
        <v>316</v>
      </c>
      <c r="G107">
        <v>948.67</v>
      </c>
      <c r="H107" s="4">
        <v>43812</v>
      </c>
      <c r="I107" s="1">
        <v>777.6</v>
      </c>
      <c r="J107" s="4">
        <v>43830</v>
      </c>
      <c r="K107">
        <v>18</v>
      </c>
      <c r="L107">
        <v>15</v>
      </c>
      <c r="M107" s="1">
        <f t="shared" si="2"/>
        <v>13996.800000000001</v>
      </c>
      <c r="N107" s="1">
        <f t="shared" si="3"/>
        <v>11664</v>
      </c>
    </row>
    <row r="108" spans="1:14" x14ac:dyDescent="0.3">
      <c r="A108" t="s">
        <v>40</v>
      </c>
      <c r="B108" t="s">
        <v>107</v>
      </c>
      <c r="C108" t="s">
        <v>108</v>
      </c>
      <c r="D108" s="4">
        <v>43661</v>
      </c>
      <c r="E108" t="s">
        <v>317</v>
      </c>
      <c r="F108" t="s">
        <v>318</v>
      </c>
      <c r="G108" s="1">
        <v>1009.25</v>
      </c>
      <c r="H108" s="4">
        <v>43691</v>
      </c>
      <c r="I108" s="1">
        <v>827.25</v>
      </c>
      <c r="J108" s="4">
        <v>43683</v>
      </c>
      <c r="K108">
        <v>-8</v>
      </c>
      <c r="L108">
        <v>22</v>
      </c>
      <c r="M108" s="1">
        <f t="shared" si="2"/>
        <v>-6618</v>
      </c>
      <c r="N108" s="1">
        <f t="shared" si="3"/>
        <v>18199.5</v>
      </c>
    </row>
    <row r="109" spans="1:14" x14ac:dyDescent="0.3">
      <c r="A109" t="s">
        <v>40</v>
      </c>
      <c r="B109" t="s">
        <v>156</v>
      </c>
      <c r="C109" t="s">
        <v>157</v>
      </c>
      <c r="D109" s="4">
        <v>43495</v>
      </c>
      <c r="E109" t="s">
        <v>319</v>
      </c>
      <c r="F109" t="s">
        <v>320</v>
      </c>
      <c r="G109" s="1">
        <v>3420.94</v>
      </c>
      <c r="H109" s="4">
        <v>43525</v>
      </c>
      <c r="I109" s="1">
        <v>2804.05</v>
      </c>
      <c r="J109" s="4">
        <v>43529</v>
      </c>
      <c r="K109">
        <v>4</v>
      </c>
      <c r="L109">
        <v>34</v>
      </c>
      <c r="M109" s="1">
        <f t="shared" si="2"/>
        <v>11216.2</v>
      </c>
      <c r="N109" s="1">
        <f t="shared" si="3"/>
        <v>95337.700000000012</v>
      </c>
    </row>
    <row r="110" spans="1:14" x14ac:dyDescent="0.3">
      <c r="A110" t="s">
        <v>40</v>
      </c>
      <c r="B110" t="s">
        <v>321</v>
      </c>
      <c r="C110" t="s">
        <v>322</v>
      </c>
      <c r="D110" s="4">
        <v>43510</v>
      </c>
      <c r="E110" t="s">
        <v>323</v>
      </c>
      <c r="F110" t="s">
        <v>324</v>
      </c>
      <c r="G110" s="1">
        <v>3782</v>
      </c>
      <c r="H110" s="4">
        <v>43540</v>
      </c>
      <c r="I110" s="1">
        <v>3100</v>
      </c>
      <c r="J110" s="4">
        <v>43524</v>
      </c>
      <c r="K110">
        <v>-16</v>
      </c>
      <c r="L110">
        <v>14</v>
      </c>
      <c r="M110" s="1">
        <f t="shared" si="2"/>
        <v>-49600</v>
      </c>
      <c r="N110" s="1">
        <f t="shared" si="3"/>
        <v>43400</v>
      </c>
    </row>
    <row r="111" spans="1:14" x14ac:dyDescent="0.3">
      <c r="A111" t="s">
        <v>40</v>
      </c>
      <c r="B111" t="s">
        <v>41</v>
      </c>
      <c r="C111" t="s">
        <v>42</v>
      </c>
      <c r="D111" s="4">
        <v>43630</v>
      </c>
      <c r="E111" t="s">
        <v>325</v>
      </c>
      <c r="F111" t="s">
        <v>326</v>
      </c>
      <c r="G111" s="1">
        <v>7189.39</v>
      </c>
      <c r="H111" s="4">
        <v>43658</v>
      </c>
      <c r="I111" s="1">
        <v>5892.94</v>
      </c>
      <c r="J111" s="4">
        <v>43668</v>
      </c>
      <c r="K111">
        <v>10</v>
      </c>
      <c r="L111">
        <v>38</v>
      </c>
      <c r="M111" s="1">
        <f t="shared" si="2"/>
        <v>58929.399999999994</v>
      </c>
      <c r="N111" s="1">
        <f t="shared" si="3"/>
        <v>223931.71999999997</v>
      </c>
    </row>
    <row r="112" spans="1:14" x14ac:dyDescent="0.3">
      <c r="A112" t="s">
        <v>40</v>
      </c>
      <c r="B112" t="s">
        <v>41</v>
      </c>
      <c r="C112" t="s">
        <v>42</v>
      </c>
      <c r="D112" s="4">
        <v>43475</v>
      </c>
      <c r="E112" t="s">
        <v>327</v>
      </c>
      <c r="F112" t="s">
        <v>328</v>
      </c>
      <c r="G112" s="1">
        <v>6359.59</v>
      </c>
      <c r="H112" s="4">
        <v>43505</v>
      </c>
      <c r="I112" s="1">
        <v>5212.78</v>
      </c>
      <c r="J112" s="4">
        <v>43525</v>
      </c>
      <c r="K112">
        <v>20</v>
      </c>
      <c r="L112">
        <v>50</v>
      </c>
      <c r="M112" s="1">
        <f t="shared" si="2"/>
        <v>104255.59999999999</v>
      </c>
      <c r="N112" s="1">
        <f t="shared" si="3"/>
        <v>260639</v>
      </c>
    </row>
    <row r="113" spans="1:14" x14ac:dyDescent="0.3">
      <c r="A113" t="s">
        <v>40</v>
      </c>
      <c r="B113" t="s">
        <v>164</v>
      </c>
      <c r="C113" t="s">
        <v>165</v>
      </c>
      <c r="D113" s="4">
        <v>43630</v>
      </c>
      <c r="E113" t="s">
        <v>329</v>
      </c>
      <c r="F113" t="s">
        <v>330</v>
      </c>
      <c r="G113" s="1">
        <v>3893.46</v>
      </c>
      <c r="H113" s="4">
        <v>43630</v>
      </c>
      <c r="I113" s="1">
        <v>3893.46</v>
      </c>
      <c r="J113" s="4">
        <v>43665</v>
      </c>
      <c r="K113">
        <v>35</v>
      </c>
      <c r="L113">
        <v>35</v>
      </c>
      <c r="M113" s="1">
        <f t="shared" si="2"/>
        <v>136271.1</v>
      </c>
      <c r="N113" s="1">
        <f t="shared" si="3"/>
        <v>136271.1</v>
      </c>
    </row>
    <row r="114" spans="1:14" x14ac:dyDescent="0.3">
      <c r="A114" t="s">
        <v>40</v>
      </c>
      <c r="B114" t="s">
        <v>331</v>
      </c>
      <c r="C114" t="s">
        <v>332</v>
      </c>
      <c r="D114" s="4">
        <v>43455</v>
      </c>
      <c r="E114" t="s">
        <v>333</v>
      </c>
      <c r="F114" t="s">
        <v>334</v>
      </c>
      <c r="G114" s="1">
        <v>2224.94</v>
      </c>
      <c r="H114" s="4">
        <v>43485</v>
      </c>
      <c r="I114" s="1">
        <v>1823.72</v>
      </c>
      <c r="J114" s="4">
        <v>43496</v>
      </c>
      <c r="K114">
        <v>11</v>
      </c>
      <c r="L114">
        <v>41</v>
      </c>
      <c r="M114" s="1">
        <f t="shared" si="2"/>
        <v>20060.920000000002</v>
      </c>
      <c r="N114" s="1">
        <f t="shared" si="3"/>
        <v>74772.52</v>
      </c>
    </row>
    <row r="115" spans="1:14" x14ac:dyDescent="0.3">
      <c r="A115" t="s">
        <v>40</v>
      </c>
      <c r="B115" t="s">
        <v>192</v>
      </c>
      <c r="C115" t="s">
        <v>193</v>
      </c>
      <c r="D115" s="4">
        <v>43580</v>
      </c>
      <c r="E115" t="s">
        <v>335</v>
      </c>
      <c r="F115" t="s">
        <v>336</v>
      </c>
      <c r="G115" s="1">
        <v>7669.42</v>
      </c>
      <c r="H115" s="4">
        <v>43604</v>
      </c>
      <c r="I115" s="1">
        <v>6286.41</v>
      </c>
      <c r="J115" s="4">
        <v>43608</v>
      </c>
      <c r="K115">
        <v>4</v>
      </c>
      <c r="L115">
        <v>28</v>
      </c>
      <c r="M115" s="1">
        <f t="shared" si="2"/>
        <v>25145.64</v>
      </c>
      <c r="N115" s="1">
        <f t="shared" si="3"/>
        <v>176019.47999999998</v>
      </c>
    </row>
    <row r="116" spans="1:14" x14ac:dyDescent="0.3">
      <c r="A116" t="s">
        <v>40</v>
      </c>
      <c r="B116" t="s">
        <v>129</v>
      </c>
      <c r="C116" t="s">
        <v>130</v>
      </c>
      <c r="D116" s="4">
        <v>43496</v>
      </c>
      <c r="E116" t="s">
        <v>337</v>
      </c>
      <c r="F116" t="s">
        <v>338</v>
      </c>
      <c r="G116">
        <v>164.94</v>
      </c>
      <c r="H116" s="4">
        <v>43526</v>
      </c>
      <c r="I116" s="1">
        <v>135.19999999999999</v>
      </c>
      <c r="J116" s="4">
        <v>43573</v>
      </c>
      <c r="K116">
        <v>47</v>
      </c>
      <c r="L116">
        <v>77</v>
      </c>
      <c r="M116" s="1">
        <f t="shared" si="2"/>
        <v>6354.4</v>
      </c>
      <c r="N116" s="1">
        <f t="shared" si="3"/>
        <v>10410.4</v>
      </c>
    </row>
    <row r="117" spans="1:14" x14ac:dyDescent="0.3">
      <c r="A117" t="s">
        <v>40</v>
      </c>
      <c r="B117" t="s">
        <v>192</v>
      </c>
      <c r="C117" t="s">
        <v>193</v>
      </c>
      <c r="D117" s="4">
        <v>43664</v>
      </c>
      <c r="E117" t="s">
        <v>339</v>
      </c>
      <c r="F117" t="s">
        <v>340</v>
      </c>
      <c r="G117" s="1">
        <v>7669.42</v>
      </c>
      <c r="H117" s="4">
        <v>43692</v>
      </c>
      <c r="I117" s="1">
        <v>6286.41</v>
      </c>
      <c r="J117" s="4">
        <v>43706</v>
      </c>
      <c r="K117">
        <v>14</v>
      </c>
      <c r="L117">
        <v>42</v>
      </c>
      <c r="M117" s="1">
        <f t="shared" si="2"/>
        <v>88009.739999999991</v>
      </c>
      <c r="N117" s="1">
        <f t="shared" si="3"/>
        <v>264029.21999999997</v>
      </c>
    </row>
    <row r="118" spans="1:14" x14ac:dyDescent="0.3">
      <c r="A118" t="s">
        <v>40</v>
      </c>
      <c r="B118" t="s">
        <v>107</v>
      </c>
      <c r="C118" t="s">
        <v>108</v>
      </c>
      <c r="D118" s="4">
        <v>43557</v>
      </c>
      <c r="E118" t="s">
        <v>341</v>
      </c>
      <c r="F118" t="s">
        <v>342</v>
      </c>
      <c r="G118">
        <v>153.72</v>
      </c>
      <c r="H118" s="4">
        <v>43587</v>
      </c>
      <c r="I118" s="1">
        <v>126</v>
      </c>
      <c r="J118" s="4">
        <v>43601</v>
      </c>
      <c r="K118">
        <v>14</v>
      </c>
      <c r="L118">
        <v>44</v>
      </c>
      <c r="M118" s="1">
        <f t="shared" si="2"/>
        <v>1764</v>
      </c>
      <c r="N118" s="1">
        <f t="shared" si="3"/>
        <v>5544</v>
      </c>
    </row>
    <row r="119" spans="1:14" x14ac:dyDescent="0.3">
      <c r="A119" t="s">
        <v>40</v>
      </c>
      <c r="B119" t="s">
        <v>107</v>
      </c>
      <c r="C119" t="s">
        <v>108</v>
      </c>
      <c r="D119" s="4">
        <v>43724</v>
      </c>
      <c r="E119" t="s">
        <v>343</v>
      </c>
      <c r="F119" t="s">
        <v>344</v>
      </c>
      <c r="G119" s="1">
        <v>3027.74</v>
      </c>
      <c r="H119" s="4">
        <v>43754</v>
      </c>
      <c r="I119" s="1">
        <v>2481.75</v>
      </c>
      <c r="J119" s="4">
        <v>43760</v>
      </c>
      <c r="K119">
        <v>6</v>
      </c>
      <c r="L119">
        <v>36</v>
      </c>
      <c r="M119" s="1">
        <f t="shared" si="2"/>
        <v>14890.5</v>
      </c>
      <c r="N119" s="1">
        <f t="shared" si="3"/>
        <v>89343</v>
      </c>
    </row>
    <row r="120" spans="1:14" x14ac:dyDescent="0.3">
      <c r="A120" t="s">
        <v>40</v>
      </c>
      <c r="B120" t="s">
        <v>345</v>
      </c>
      <c r="C120" t="s">
        <v>346</v>
      </c>
      <c r="D120" s="4">
        <v>43573</v>
      </c>
      <c r="E120" t="s">
        <v>347</v>
      </c>
      <c r="F120" t="s">
        <v>348</v>
      </c>
      <c r="G120" s="1">
        <v>3828.16</v>
      </c>
      <c r="H120" s="4">
        <v>43603</v>
      </c>
      <c r="I120" s="1">
        <v>3137.84</v>
      </c>
      <c r="J120" s="4">
        <v>43607</v>
      </c>
      <c r="K120">
        <v>4</v>
      </c>
      <c r="L120">
        <v>34</v>
      </c>
      <c r="M120" s="1">
        <f t="shared" si="2"/>
        <v>12551.36</v>
      </c>
      <c r="N120" s="1">
        <f t="shared" si="3"/>
        <v>106686.56</v>
      </c>
    </row>
    <row r="121" spans="1:14" x14ac:dyDescent="0.3">
      <c r="A121" t="s">
        <v>40</v>
      </c>
      <c r="B121" t="s">
        <v>107</v>
      </c>
      <c r="C121" t="s">
        <v>108</v>
      </c>
      <c r="D121" s="4">
        <v>43469</v>
      </c>
      <c r="E121" t="s">
        <v>349</v>
      </c>
      <c r="F121" t="s">
        <v>350</v>
      </c>
      <c r="G121" s="1">
        <v>3422.1</v>
      </c>
      <c r="H121" s="4">
        <v>43499</v>
      </c>
      <c r="I121" s="1">
        <v>2805</v>
      </c>
      <c r="J121" s="4">
        <v>43538</v>
      </c>
      <c r="K121">
        <v>39</v>
      </c>
      <c r="L121">
        <v>69</v>
      </c>
      <c r="M121" s="1">
        <f t="shared" si="2"/>
        <v>109395</v>
      </c>
      <c r="N121" s="1">
        <f t="shared" si="3"/>
        <v>193545</v>
      </c>
    </row>
    <row r="122" spans="1:14" x14ac:dyDescent="0.3">
      <c r="A122" t="s">
        <v>40</v>
      </c>
      <c r="B122" t="s">
        <v>41</v>
      </c>
      <c r="C122" t="s">
        <v>42</v>
      </c>
      <c r="D122" s="4">
        <v>43509</v>
      </c>
      <c r="E122" t="s">
        <v>351</v>
      </c>
      <c r="F122" t="s">
        <v>352</v>
      </c>
      <c r="G122" s="1">
        <v>6193.55</v>
      </c>
      <c r="H122" s="4">
        <v>43539</v>
      </c>
      <c r="I122" s="1">
        <v>5076.68</v>
      </c>
      <c r="J122" s="4">
        <v>43525</v>
      </c>
      <c r="K122">
        <v>-14</v>
      </c>
      <c r="L122">
        <v>16</v>
      </c>
      <c r="M122" s="1">
        <f t="shared" si="2"/>
        <v>-71073.52</v>
      </c>
      <c r="N122" s="1">
        <f t="shared" si="3"/>
        <v>81226.880000000005</v>
      </c>
    </row>
    <row r="123" spans="1:14" x14ac:dyDescent="0.3">
      <c r="A123" t="s">
        <v>40</v>
      </c>
      <c r="B123" t="s">
        <v>353</v>
      </c>
      <c r="C123" t="s">
        <v>354</v>
      </c>
      <c r="D123" s="4">
        <v>43455</v>
      </c>
      <c r="E123" t="s">
        <v>355</v>
      </c>
      <c r="F123" t="s">
        <v>356</v>
      </c>
      <c r="G123">
        <v>758.11</v>
      </c>
      <c r="H123" s="4">
        <v>43485</v>
      </c>
      <c r="I123" s="1">
        <v>621.4</v>
      </c>
      <c r="J123" s="4">
        <v>43572</v>
      </c>
      <c r="K123">
        <v>87</v>
      </c>
      <c r="L123">
        <v>117</v>
      </c>
      <c r="M123" s="1">
        <f t="shared" si="2"/>
        <v>54061.799999999996</v>
      </c>
      <c r="N123" s="1">
        <f t="shared" si="3"/>
        <v>72703.8</v>
      </c>
    </row>
    <row r="124" spans="1:14" x14ac:dyDescent="0.3">
      <c r="A124" t="s">
        <v>40</v>
      </c>
      <c r="B124" t="s">
        <v>357</v>
      </c>
      <c r="C124" t="s">
        <v>358</v>
      </c>
      <c r="D124" s="4">
        <v>43669</v>
      </c>
      <c r="E124" t="s">
        <v>359</v>
      </c>
      <c r="F124" t="s">
        <v>360</v>
      </c>
      <c r="G124" s="1">
        <v>2205.0100000000002</v>
      </c>
      <c r="H124" s="4">
        <v>43707</v>
      </c>
      <c r="I124" s="1">
        <v>2205.0100000000002</v>
      </c>
      <c r="J124" s="4">
        <v>43685</v>
      </c>
      <c r="K124">
        <v>-22</v>
      </c>
      <c r="L124">
        <v>16</v>
      </c>
      <c r="M124" s="1">
        <f t="shared" si="2"/>
        <v>-48510.22</v>
      </c>
      <c r="N124" s="1">
        <f t="shared" si="3"/>
        <v>35280.160000000003</v>
      </c>
    </row>
    <row r="125" spans="1:14" x14ac:dyDescent="0.3">
      <c r="A125" t="s">
        <v>40</v>
      </c>
      <c r="B125" t="s">
        <v>361</v>
      </c>
      <c r="C125" t="s">
        <v>362</v>
      </c>
      <c r="D125" s="4">
        <v>43538</v>
      </c>
      <c r="E125" t="s">
        <v>363</v>
      </c>
      <c r="F125" t="s">
        <v>364</v>
      </c>
      <c r="G125" s="1">
        <v>2708</v>
      </c>
      <c r="H125" s="4">
        <v>43568</v>
      </c>
      <c r="I125" s="1">
        <v>2219.6</v>
      </c>
      <c r="J125" s="4">
        <v>43585</v>
      </c>
      <c r="K125">
        <v>17</v>
      </c>
      <c r="L125">
        <v>47</v>
      </c>
      <c r="M125" s="1">
        <f t="shared" si="2"/>
        <v>37733.199999999997</v>
      </c>
      <c r="N125" s="1">
        <f t="shared" si="3"/>
        <v>104321.2</v>
      </c>
    </row>
    <row r="126" spans="1:14" x14ac:dyDescent="0.3">
      <c r="A126" t="s">
        <v>40</v>
      </c>
      <c r="B126" t="s">
        <v>365</v>
      </c>
      <c r="C126" t="s">
        <v>358</v>
      </c>
      <c r="D126" s="4">
        <v>43531</v>
      </c>
      <c r="E126" t="s">
        <v>366</v>
      </c>
      <c r="F126" t="s">
        <v>367</v>
      </c>
      <c r="G126" s="1">
        <v>1470</v>
      </c>
      <c r="H126" s="4">
        <v>43561</v>
      </c>
      <c r="I126" s="1">
        <v>1470</v>
      </c>
      <c r="J126" s="4">
        <v>43571</v>
      </c>
      <c r="K126">
        <v>10</v>
      </c>
      <c r="L126">
        <v>40</v>
      </c>
      <c r="M126" s="1">
        <f t="shared" si="2"/>
        <v>14700</v>
      </c>
      <c r="N126" s="1">
        <f t="shared" si="3"/>
        <v>58800</v>
      </c>
    </row>
    <row r="127" spans="1:14" x14ac:dyDescent="0.3">
      <c r="A127" t="s">
        <v>40</v>
      </c>
      <c r="B127" t="s">
        <v>59</v>
      </c>
      <c r="C127" t="s">
        <v>60</v>
      </c>
      <c r="D127" s="4">
        <v>43653</v>
      </c>
      <c r="E127" t="s">
        <v>368</v>
      </c>
      <c r="F127" t="s">
        <v>369</v>
      </c>
      <c r="G127" s="1">
        <v>3111.02</v>
      </c>
      <c r="H127" s="4">
        <v>43683</v>
      </c>
      <c r="I127" s="1">
        <v>3102.98</v>
      </c>
      <c r="J127" s="4">
        <v>43830</v>
      </c>
      <c r="K127">
        <v>147</v>
      </c>
      <c r="L127">
        <v>177</v>
      </c>
      <c r="M127" s="1">
        <f t="shared" si="2"/>
        <v>456138.06</v>
      </c>
      <c r="N127" s="1">
        <f t="shared" si="3"/>
        <v>549227.46</v>
      </c>
    </row>
    <row r="128" spans="1:14" x14ac:dyDescent="0.3">
      <c r="A128" t="s">
        <v>40</v>
      </c>
      <c r="B128" t="s">
        <v>231</v>
      </c>
      <c r="C128" t="s">
        <v>232</v>
      </c>
      <c r="D128" s="4">
        <v>43770</v>
      </c>
      <c r="E128" t="s">
        <v>370</v>
      </c>
      <c r="F128" t="s">
        <v>371</v>
      </c>
      <c r="G128" s="1">
        <v>1200</v>
      </c>
      <c r="H128" s="4">
        <v>43799</v>
      </c>
      <c r="I128" s="1">
        <v>1200</v>
      </c>
      <c r="J128" s="4">
        <v>43802</v>
      </c>
      <c r="K128">
        <v>3</v>
      </c>
      <c r="L128">
        <v>32</v>
      </c>
      <c r="M128" s="1">
        <f t="shared" si="2"/>
        <v>3600</v>
      </c>
      <c r="N128" s="1">
        <f t="shared" si="3"/>
        <v>38400</v>
      </c>
    </row>
    <row r="129" spans="1:14" x14ac:dyDescent="0.3">
      <c r="A129" t="s">
        <v>40</v>
      </c>
      <c r="B129" t="s">
        <v>372</v>
      </c>
      <c r="C129" t="s">
        <v>373</v>
      </c>
      <c r="D129" s="4">
        <v>43601</v>
      </c>
      <c r="E129" t="s">
        <v>374</v>
      </c>
      <c r="F129" t="s">
        <v>375</v>
      </c>
      <c r="G129" s="1">
        <v>3175.05</v>
      </c>
      <c r="H129" s="4">
        <v>43601</v>
      </c>
      <c r="I129" s="1">
        <v>3175.05</v>
      </c>
      <c r="J129" s="4">
        <v>43613</v>
      </c>
      <c r="K129">
        <v>12</v>
      </c>
      <c r="L129">
        <v>12</v>
      </c>
      <c r="M129" s="1">
        <f t="shared" si="2"/>
        <v>38100.600000000006</v>
      </c>
      <c r="N129" s="1">
        <f t="shared" si="3"/>
        <v>38100.600000000006</v>
      </c>
    </row>
    <row r="130" spans="1:14" x14ac:dyDescent="0.3">
      <c r="A130" t="s">
        <v>40</v>
      </c>
      <c r="B130" t="s">
        <v>376</v>
      </c>
      <c r="C130" t="s">
        <v>377</v>
      </c>
      <c r="D130" s="4">
        <v>43516</v>
      </c>
      <c r="E130" t="s">
        <v>378</v>
      </c>
      <c r="F130" t="s">
        <v>379</v>
      </c>
      <c r="G130">
        <v>265.95999999999998</v>
      </c>
      <c r="H130" s="4">
        <v>43546</v>
      </c>
      <c r="I130" s="1">
        <v>218</v>
      </c>
      <c r="J130" s="4">
        <v>43598</v>
      </c>
      <c r="K130">
        <v>52</v>
      </c>
      <c r="L130">
        <v>82</v>
      </c>
      <c r="M130" s="1">
        <f t="shared" ref="M130:M193" si="4">I130*K130</f>
        <v>11336</v>
      </c>
      <c r="N130" s="1">
        <f t="shared" ref="N130:N193" si="5">L130*I130</f>
        <v>17876</v>
      </c>
    </row>
    <row r="131" spans="1:14" x14ac:dyDescent="0.3">
      <c r="A131" t="s">
        <v>40</v>
      </c>
      <c r="B131" t="s">
        <v>41</v>
      </c>
      <c r="C131" t="s">
        <v>42</v>
      </c>
      <c r="D131" s="4">
        <v>43447</v>
      </c>
      <c r="E131" t="s">
        <v>380</v>
      </c>
      <c r="F131" t="s">
        <v>381</v>
      </c>
      <c r="G131">
        <v>82.96</v>
      </c>
      <c r="H131" s="4">
        <v>43477</v>
      </c>
      <c r="I131" s="1">
        <v>82.96</v>
      </c>
      <c r="J131" s="4">
        <v>43493</v>
      </c>
      <c r="K131">
        <v>16</v>
      </c>
      <c r="L131">
        <v>46</v>
      </c>
      <c r="M131" s="1">
        <f t="shared" si="4"/>
        <v>1327.36</v>
      </c>
      <c r="N131" s="1">
        <f t="shared" si="5"/>
        <v>3816.16</v>
      </c>
    </row>
    <row r="132" spans="1:14" x14ac:dyDescent="0.3">
      <c r="A132" t="s">
        <v>40</v>
      </c>
      <c r="B132" t="s">
        <v>107</v>
      </c>
      <c r="C132" t="s">
        <v>108</v>
      </c>
      <c r="D132" s="4">
        <v>43517</v>
      </c>
      <c r="E132" t="s">
        <v>382</v>
      </c>
      <c r="F132" t="s">
        <v>383</v>
      </c>
      <c r="G132">
        <v>175.68</v>
      </c>
      <c r="H132" s="4">
        <v>43547</v>
      </c>
      <c r="I132" s="1">
        <v>144</v>
      </c>
      <c r="J132" s="4">
        <v>43538</v>
      </c>
      <c r="K132">
        <v>-9</v>
      </c>
      <c r="L132">
        <v>21</v>
      </c>
      <c r="M132" s="1">
        <f t="shared" si="4"/>
        <v>-1296</v>
      </c>
      <c r="N132" s="1">
        <f t="shared" si="5"/>
        <v>3024</v>
      </c>
    </row>
    <row r="133" spans="1:14" x14ac:dyDescent="0.3">
      <c r="A133" t="s">
        <v>40</v>
      </c>
      <c r="B133" t="s">
        <v>384</v>
      </c>
      <c r="C133" t="s">
        <v>385</v>
      </c>
      <c r="D133" s="4">
        <v>43777</v>
      </c>
      <c r="E133" t="s">
        <v>386</v>
      </c>
      <c r="F133" t="s">
        <v>387</v>
      </c>
      <c r="G133" s="1">
        <v>5844.8</v>
      </c>
      <c r="H133" s="4">
        <v>43807</v>
      </c>
      <c r="I133" s="1">
        <v>5620</v>
      </c>
      <c r="J133" s="4">
        <v>43802</v>
      </c>
      <c r="K133">
        <v>-5</v>
      </c>
      <c r="L133">
        <v>25</v>
      </c>
      <c r="M133" s="1">
        <f t="shared" si="4"/>
        <v>-28100</v>
      </c>
      <c r="N133" s="1">
        <f t="shared" si="5"/>
        <v>140500</v>
      </c>
    </row>
    <row r="134" spans="1:14" x14ac:dyDescent="0.3">
      <c r="A134" t="s">
        <v>40</v>
      </c>
      <c r="B134" t="s">
        <v>188</v>
      </c>
      <c r="C134" t="s">
        <v>189</v>
      </c>
      <c r="D134" s="4">
        <v>43606</v>
      </c>
      <c r="E134" t="s">
        <v>388</v>
      </c>
      <c r="F134" t="s">
        <v>389</v>
      </c>
      <c r="G134" s="1">
        <v>1200</v>
      </c>
      <c r="H134" s="4">
        <v>43637</v>
      </c>
      <c r="I134" s="1">
        <v>1200</v>
      </c>
      <c r="J134" s="4">
        <v>43608</v>
      </c>
      <c r="K134">
        <v>-29</v>
      </c>
      <c r="L134">
        <v>2</v>
      </c>
      <c r="M134" s="1">
        <f t="shared" si="4"/>
        <v>-34800</v>
      </c>
      <c r="N134" s="1">
        <f t="shared" si="5"/>
        <v>2400</v>
      </c>
    </row>
    <row r="135" spans="1:14" x14ac:dyDescent="0.3">
      <c r="A135" t="s">
        <v>40</v>
      </c>
      <c r="B135" t="s">
        <v>148</v>
      </c>
      <c r="C135" t="s">
        <v>149</v>
      </c>
      <c r="D135" s="4">
        <v>43745</v>
      </c>
      <c r="E135" t="s">
        <v>390</v>
      </c>
      <c r="F135" t="s">
        <v>391</v>
      </c>
      <c r="G135">
        <v>402.6</v>
      </c>
      <c r="H135" s="4">
        <v>43775</v>
      </c>
      <c r="I135" s="1">
        <v>330</v>
      </c>
      <c r="J135" s="4">
        <v>43794</v>
      </c>
      <c r="K135">
        <v>19</v>
      </c>
      <c r="L135">
        <v>49</v>
      </c>
      <c r="M135" s="1">
        <f t="shared" si="4"/>
        <v>6270</v>
      </c>
      <c r="N135" s="1">
        <f t="shared" si="5"/>
        <v>16170</v>
      </c>
    </row>
    <row r="136" spans="1:14" x14ac:dyDescent="0.3">
      <c r="A136" t="s">
        <v>40</v>
      </c>
      <c r="B136" t="s">
        <v>148</v>
      </c>
      <c r="C136" t="s">
        <v>149</v>
      </c>
      <c r="D136" s="4">
        <v>43677</v>
      </c>
      <c r="E136" t="s">
        <v>392</v>
      </c>
      <c r="F136" t="s">
        <v>393</v>
      </c>
      <c r="G136" s="1">
        <v>1318.82</v>
      </c>
      <c r="H136" s="4">
        <v>43707</v>
      </c>
      <c r="I136" s="1">
        <v>1081</v>
      </c>
      <c r="J136" s="4">
        <v>43714</v>
      </c>
      <c r="K136">
        <v>7</v>
      </c>
      <c r="L136">
        <v>37</v>
      </c>
      <c r="M136" s="1">
        <f t="shared" si="4"/>
        <v>7567</v>
      </c>
      <c r="N136" s="1">
        <f t="shared" si="5"/>
        <v>39997</v>
      </c>
    </row>
    <row r="137" spans="1:14" x14ac:dyDescent="0.3">
      <c r="A137" t="s">
        <v>40</v>
      </c>
      <c r="B137" t="s">
        <v>394</v>
      </c>
      <c r="C137" t="s">
        <v>395</v>
      </c>
      <c r="D137" s="4">
        <v>43626</v>
      </c>
      <c r="E137" t="s">
        <v>396</v>
      </c>
      <c r="F137" t="s">
        <v>397</v>
      </c>
      <c r="G137" s="1">
        <v>1570.75</v>
      </c>
      <c r="H137" s="4">
        <v>43626</v>
      </c>
      <c r="I137" s="1">
        <v>1287.5</v>
      </c>
      <c r="J137" s="4">
        <v>43635</v>
      </c>
      <c r="K137">
        <v>9</v>
      </c>
      <c r="L137">
        <v>9</v>
      </c>
      <c r="M137" s="1">
        <f t="shared" si="4"/>
        <v>11587.5</v>
      </c>
      <c r="N137" s="1">
        <f t="shared" si="5"/>
        <v>11587.5</v>
      </c>
    </row>
    <row r="138" spans="1:14" x14ac:dyDescent="0.3">
      <c r="A138" t="s">
        <v>40</v>
      </c>
      <c r="B138" t="s">
        <v>107</v>
      </c>
      <c r="C138" t="s">
        <v>108</v>
      </c>
      <c r="D138" s="4">
        <v>43599</v>
      </c>
      <c r="E138" t="s">
        <v>398</v>
      </c>
      <c r="F138" t="s">
        <v>399</v>
      </c>
      <c r="G138" s="1">
        <v>3491.24</v>
      </c>
      <c r="H138" s="4">
        <v>43629</v>
      </c>
      <c r="I138" s="1">
        <v>2861.67</v>
      </c>
      <c r="J138" s="4">
        <v>43608</v>
      </c>
      <c r="K138">
        <v>-21</v>
      </c>
      <c r="L138">
        <v>9</v>
      </c>
      <c r="M138" s="1">
        <f t="shared" si="4"/>
        <v>-60095.07</v>
      </c>
      <c r="N138" s="1">
        <f t="shared" si="5"/>
        <v>25755.03</v>
      </c>
    </row>
    <row r="139" spans="1:14" x14ac:dyDescent="0.3">
      <c r="A139" t="s">
        <v>40</v>
      </c>
      <c r="B139" t="s">
        <v>41</v>
      </c>
      <c r="C139" t="s">
        <v>42</v>
      </c>
      <c r="D139" s="4">
        <v>43782</v>
      </c>
      <c r="E139" t="s">
        <v>400</v>
      </c>
      <c r="F139" t="s">
        <v>401</v>
      </c>
      <c r="G139" s="1">
        <v>6619.24</v>
      </c>
      <c r="H139" s="4">
        <v>43812</v>
      </c>
      <c r="I139" s="1">
        <v>5425.61</v>
      </c>
      <c r="J139" s="4">
        <v>43804</v>
      </c>
      <c r="K139">
        <v>-8</v>
      </c>
      <c r="L139">
        <v>22</v>
      </c>
      <c r="M139" s="1">
        <f t="shared" si="4"/>
        <v>-43404.88</v>
      </c>
      <c r="N139" s="1">
        <f t="shared" si="5"/>
        <v>119363.42</v>
      </c>
    </row>
    <row r="140" spans="1:14" x14ac:dyDescent="0.3">
      <c r="A140" t="s">
        <v>40</v>
      </c>
      <c r="B140" t="s">
        <v>331</v>
      </c>
      <c r="C140" t="s">
        <v>332</v>
      </c>
      <c r="D140" s="4">
        <v>43703</v>
      </c>
      <c r="E140" t="s">
        <v>402</v>
      </c>
      <c r="F140" t="s">
        <v>403</v>
      </c>
      <c r="G140" s="1">
        <v>1112.47</v>
      </c>
      <c r="H140" s="4">
        <v>43703</v>
      </c>
      <c r="I140" s="1">
        <v>911.86</v>
      </c>
      <c r="J140" s="4">
        <v>43747</v>
      </c>
      <c r="K140">
        <v>44</v>
      </c>
      <c r="L140">
        <v>44</v>
      </c>
      <c r="M140" s="1">
        <f t="shared" si="4"/>
        <v>40121.840000000004</v>
      </c>
      <c r="N140" s="1">
        <f t="shared" si="5"/>
        <v>40121.840000000004</v>
      </c>
    </row>
    <row r="141" spans="1:14" x14ac:dyDescent="0.3">
      <c r="A141" t="s">
        <v>40</v>
      </c>
      <c r="B141" t="s">
        <v>404</v>
      </c>
      <c r="C141" t="s">
        <v>405</v>
      </c>
      <c r="D141" s="4">
        <v>43524</v>
      </c>
      <c r="E141" t="s">
        <v>406</v>
      </c>
      <c r="F141" t="s">
        <v>407</v>
      </c>
      <c r="G141" s="1">
        <v>1451.8</v>
      </c>
      <c r="H141" s="4">
        <v>43554</v>
      </c>
      <c r="I141" s="1">
        <v>1190</v>
      </c>
      <c r="J141" s="4">
        <v>43573</v>
      </c>
      <c r="K141">
        <v>19</v>
      </c>
      <c r="L141">
        <v>49</v>
      </c>
      <c r="M141" s="1">
        <f t="shared" si="4"/>
        <v>22610</v>
      </c>
      <c r="N141" s="1">
        <f t="shared" si="5"/>
        <v>58310</v>
      </c>
    </row>
    <row r="142" spans="1:14" x14ac:dyDescent="0.3">
      <c r="A142" t="s">
        <v>40</v>
      </c>
      <c r="B142" t="s">
        <v>257</v>
      </c>
      <c r="C142" t="s">
        <v>258</v>
      </c>
      <c r="D142" s="4">
        <v>43510</v>
      </c>
      <c r="E142" t="s">
        <v>408</v>
      </c>
      <c r="F142" t="s">
        <v>409</v>
      </c>
      <c r="G142" s="1">
        <v>12553.22</v>
      </c>
      <c r="H142" s="4">
        <v>43540</v>
      </c>
      <c r="I142" s="1">
        <v>10289.52</v>
      </c>
      <c r="J142" s="4">
        <v>43522</v>
      </c>
      <c r="K142">
        <v>-18</v>
      </c>
      <c r="L142">
        <v>12</v>
      </c>
      <c r="M142" s="1">
        <f t="shared" si="4"/>
        <v>-185211.36000000002</v>
      </c>
      <c r="N142" s="1">
        <f t="shared" si="5"/>
        <v>123474.24000000001</v>
      </c>
    </row>
    <row r="143" spans="1:14" x14ac:dyDescent="0.3">
      <c r="A143" t="s">
        <v>40</v>
      </c>
      <c r="B143" t="s">
        <v>311</v>
      </c>
      <c r="C143" t="s">
        <v>312</v>
      </c>
      <c r="D143" s="4">
        <v>43557</v>
      </c>
      <c r="E143" t="s">
        <v>410</v>
      </c>
      <c r="F143" t="s">
        <v>411</v>
      </c>
      <c r="G143">
        <v>502</v>
      </c>
      <c r="H143" s="4">
        <v>43587</v>
      </c>
      <c r="I143" s="1">
        <v>502</v>
      </c>
      <c r="J143" s="4">
        <v>43572</v>
      </c>
      <c r="K143">
        <v>-15</v>
      </c>
      <c r="L143">
        <v>15</v>
      </c>
      <c r="M143" s="1">
        <f t="shared" si="4"/>
        <v>-7530</v>
      </c>
      <c r="N143" s="1">
        <f t="shared" si="5"/>
        <v>7530</v>
      </c>
    </row>
    <row r="144" spans="1:14" x14ac:dyDescent="0.3">
      <c r="A144" t="s">
        <v>40</v>
      </c>
      <c r="B144" t="s">
        <v>53</v>
      </c>
      <c r="C144" t="s">
        <v>54</v>
      </c>
      <c r="D144" s="4">
        <v>43525</v>
      </c>
      <c r="E144" t="s">
        <v>412</v>
      </c>
      <c r="F144" t="s">
        <v>413</v>
      </c>
      <c r="G144" s="1">
        <v>9110.4</v>
      </c>
      <c r="H144" s="4">
        <v>43555</v>
      </c>
      <c r="I144" s="1">
        <v>8760</v>
      </c>
      <c r="J144" s="4">
        <v>43572</v>
      </c>
      <c r="K144">
        <v>17</v>
      </c>
      <c r="L144">
        <v>47</v>
      </c>
      <c r="M144" s="1">
        <f t="shared" si="4"/>
        <v>148920</v>
      </c>
      <c r="N144" s="1">
        <f t="shared" si="5"/>
        <v>411720</v>
      </c>
    </row>
    <row r="145" spans="1:14" x14ac:dyDescent="0.3">
      <c r="A145" t="s">
        <v>40</v>
      </c>
      <c r="B145" t="s">
        <v>59</v>
      </c>
      <c r="C145" t="s">
        <v>60</v>
      </c>
      <c r="D145" s="4">
        <v>43480</v>
      </c>
      <c r="E145" t="s">
        <v>414</v>
      </c>
      <c r="F145" t="s">
        <v>415</v>
      </c>
      <c r="G145" s="1">
        <v>3625.55</v>
      </c>
      <c r="H145" s="4">
        <v>43510</v>
      </c>
      <c r="I145" s="1">
        <v>3615.84</v>
      </c>
      <c r="J145" s="4">
        <v>43542</v>
      </c>
      <c r="K145">
        <v>32</v>
      </c>
      <c r="L145">
        <v>62</v>
      </c>
      <c r="M145" s="1">
        <f t="shared" si="4"/>
        <v>115706.88</v>
      </c>
      <c r="N145" s="1">
        <f t="shared" si="5"/>
        <v>224182.08000000002</v>
      </c>
    </row>
    <row r="146" spans="1:14" x14ac:dyDescent="0.3">
      <c r="A146" t="s">
        <v>40</v>
      </c>
      <c r="B146" t="s">
        <v>174</v>
      </c>
      <c r="C146" t="s">
        <v>175</v>
      </c>
      <c r="D146" s="4">
        <v>43781</v>
      </c>
      <c r="E146" t="s">
        <v>416</v>
      </c>
      <c r="F146" t="s">
        <v>417</v>
      </c>
      <c r="G146" s="1">
        <v>3882.81</v>
      </c>
      <c r="H146" s="4">
        <v>43799</v>
      </c>
      <c r="I146" s="1">
        <v>3814.78</v>
      </c>
      <c r="J146" s="4">
        <v>43794</v>
      </c>
      <c r="K146">
        <v>-5</v>
      </c>
      <c r="L146">
        <v>13</v>
      </c>
      <c r="M146" s="1">
        <f t="shared" si="4"/>
        <v>-19073.900000000001</v>
      </c>
      <c r="N146" s="1">
        <f t="shared" si="5"/>
        <v>49592.14</v>
      </c>
    </row>
    <row r="147" spans="1:14" x14ac:dyDescent="0.3">
      <c r="A147" t="s">
        <v>40</v>
      </c>
      <c r="B147" t="s">
        <v>67</v>
      </c>
      <c r="C147" t="s">
        <v>68</v>
      </c>
      <c r="D147" s="4">
        <v>43677</v>
      </c>
      <c r="E147" t="s">
        <v>418</v>
      </c>
      <c r="F147" t="s">
        <v>419</v>
      </c>
      <c r="G147">
        <v>983.81</v>
      </c>
      <c r="H147" s="4">
        <v>43677</v>
      </c>
      <c r="I147" s="1">
        <v>806.4</v>
      </c>
      <c r="J147" s="4">
        <v>43697</v>
      </c>
      <c r="K147">
        <v>20</v>
      </c>
      <c r="L147">
        <v>20</v>
      </c>
      <c r="M147" s="1">
        <f t="shared" si="4"/>
        <v>16128</v>
      </c>
      <c r="N147" s="1">
        <f t="shared" si="5"/>
        <v>16128</v>
      </c>
    </row>
    <row r="148" spans="1:14" x14ac:dyDescent="0.3">
      <c r="A148" t="s">
        <v>40</v>
      </c>
      <c r="B148" t="s">
        <v>91</v>
      </c>
      <c r="C148" t="s">
        <v>92</v>
      </c>
      <c r="D148" s="4">
        <v>43748</v>
      </c>
      <c r="E148" t="s">
        <v>420</v>
      </c>
      <c r="F148" t="s">
        <v>421</v>
      </c>
      <c r="G148">
        <v>239.12</v>
      </c>
      <c r="H148" s="4">
        <v>43778</v>
      </c>
      <c r="I148" s="1">
        <v>196</v>
      </c>
      <c r="J148" s="4">
        <v>43761</v>
      </c>
      <c r="K148">
        <v>-17</v>
      </c>
      <c r="L148">
        <v>13</v>
      </c>
      <c r="M148" s="1">
        <f t="shared" si="4"/>
        <v>-3332</v>
      </c>
      <c r="N148" s="1">
        <f t="shared" si="5"/>
        <v>2548</v>
      </c>
    </row>
    <row r="149" spans="1:14" x14ac:dyDescent="0.3">
      <c r="A149" t="s">
        <v>40</v>
      </c>
      <c r="B149" t="s">
        <v>331</v>
      </c>
      <c r="C149" t="s">
        <v>332</v>
      </c>
      <c r="D149" s="4">
        <v>43581</v>
      </c>
      <c r="E149" t="s">
        <v>422</v>
      </c>
      <c r="F149" t="s">
        <v>423</v>
      </c>
      <c r="G149" s="1">
        <v>1112.47</v>
      </c>
      <c r="H149" s="4">
        <v>43611</v>
      </c>
      <c r="I149" s="1">
        <v>911.86</v>
      </c>
      <c r="J149" s="4">
        <v>43607</v>
      </c>
      <c r="K149">
        <v>-4</v>
      </c>
      <c r="L149">
        <v>26</v>
      </c>
      <c r="M149" s="1">
        <f t="shared" si="4"/>
        <v>-3647.44</v>
      </c>
      <c r="N149" s="1">
        <f t="shared" si="5"/>
        <v>23708.36</v>
      </c>
    </row>
    <row r="150" spans="1:14" x14ac:dyDescent="0.3">
      <c r="A150" t="s">
        <v>40</v>
      </c>
      <c r="B150" t="s">
        <v>201</v>
      </c>
      <c r="C150" t="s">
        <v>202</v>
      </c>
      <c r="D150" s="4">
        <v>43661</v>
      </c>
      <c r="E150" t="s">
        <v>424</v>
      </c>
      <c r="F150" t="s">
        <v>425</v>
      </c>
      <c r="G150">
        <v>427</v>
      </c>
      <c r="H150" s="4">
        <v>43691</v>
      </c>
      <c r="I150" s="1">
        <v>350</v>
      </c>
      <c r="J150" s="4">
        <v>43714</v>
      </c>
      <c r="K150">
        <v>23</v>
      </c>
      <c r="L150">
        <v>53</v>
      </c>
      <c r="M150" s="1">
        <f t="shared" si="4"/>
        <v>8050</v>
      </c>
      <c r="N150" s="1">
        <f t="shared" si="5"/>
        <v>18550</v>
      </c>
    </row>
    <row r="151" spans="1:14" x14ac:dyDescent="0.3">
      <c r="A151" t="s">
        <v>40</v>
      </c>
      <c r="B151" t="s">
        <v>107</v>
      </c>
      <c r="C151" t="s">
        <v>108</v>
      </c>
      <c r="D151" s="4">
        <v>43747</v>
      </c>
      <c r="E151" t="s">
        <v>426</v>
      </c>
      <c r="F151" t="s">
        <v>427</v>
      </c>
      <c r="G151">
        <v>87.84</v>
      </c>
      <c r="H151" s="4">
        <v>43777</v>
      </c>
      <c r="I151" s="1">
        <v>72</v>
      </c>
      <c r="J151" s="4">
        <v>43760</v>
      </c>
      <c r="K151">
        <v>-17</v>
      </c>
      <c r="L151">
        <v>13</v>
      </c>
      <c r="M151" s="1">
        <f t="shared" si="4"/>
        <v>-1224</v>
      </c>
      <c r="N151" s="1">
        <f t="shared" si="5"/>
        <v>936</v>
      </c>
    </row>
    <row r="152" spans="1:14" x14ac:dyDescent="0.3">
      <c r="A152" t="s">
        <v>40</v>
      </c>
      <c r="B152" t="s">
        <v>107</v>
      </c>
      <c r="C152" t="s">
        <v>108</v>
      </c>
      <c r="D152" s="4">
        <v>43747</v>
      </c>
      <c r="E152" t="s">
        <v>428</v>
      </c>
      <c r="F152" t="s">
        <v>429</v>
      </c>
      <c r="G152">
        <v>131.76</v>
      </c>
      <c r="H152" s="4">
        <v>43777</v>
      </c>
      <c r="I152" s="1">
        <v>108</v>
      </c>
      <c r="J152" s="4">
        <v>43760</v>
      </c>
      <c r="K152">
        <v>-17</v>
      </c>
      <c r="L152">
        <v>13</v>
      </c>
      <c r="M152" s="1">
        <f t="shared" si="4"/>
        <v>-1836</v>
      </c>
      <c r="N152" s="1">
        <f t="shared" si="5"/>
        <v>1404</v>
      </c>
    </row>
    <row r="153" spans="1:14" x14ac:dyDescent="0.3">
      <c r="A153" t="s">
        <v>40</v>
      </c>
      <c r="B153" t="s">
        <v>41</v>
      </c>
      <c r="C153" t="s">
        <v>42</v>
      </c>
      <c r="D153" s="4">
        <v>43699</v>
      </c>
      <c r="E153" t="s">
        <v>430</v>
      </c>
      <c r="F153" t="s">
        <v>431</v>
      </c>
      <c r="G153">
        <v>82.96</v>
      </c>
      <c r="H153" s="4">
        <v>43729</v>
      </c>
      <c r="I153" s="1">
        <v>82.96</v>
      </c>
      <c r="J153" s="4">
        <v>43745</v>
      </c>
      <c r="K153">
        <v>16</v>
      </c>
      <c r="L153">
        <v>46</v>
      </c>
      <c r="M153" s="1">
        <f t="shared" si="4"/>
        <v>1327.36</v>
      </c>
      <c r="N153" s="1">
        <f t="shared" si="5"/>
        <v>3816.16</v>
      </c>
    </row>
    <row r="154" spans="1:14" x14ac:dyDescent="0.3">
      <c r="A154" t="s">
        <v>40</v>
      </c>
      <c r="B154" t="s">
        <v>432</v>
      </c>
      <c r="C154" t="s">
        <v>433</v>
      </c>
      <c r="D154" s="4">
        <v>43518</v>
      </c>
      <c r="E154" t="s">
        <v>434</v>
      </c>
      <c r="F154" t="s">
        <v>435</v>
      </c>
      <c r="G154">
        <v>325.60000000000002</v>
      </c>
      <c r="H154" s="4">
        <v>43548</v>
      </c>
      <c r="I154" s="1">
        <v>318.19</v>
      </c>
      <c r="J154" s="4">
        <v>43546</v>
      </c>
      <c r="K154">
        <v>-2</v>
      </c>
      <c r="L154">
        <v>28</v>
      </c>
      <c r="M154" s="1">
        <f t="shared" si="4"/>
        <v>-636.38</v>
      </c>
      <c r="N154" s="1">
        <f t="shared" si="5"/>
        <v>8909.32</v>
      </c>
    </row>
    <row r="155" spans="1:14" x14ac:dyDescent="0.3">
      <c r="A155" t="s">
        <v>40</v>
      </c>
      <c r="B155" t="s">
        <v>59</v>
      </c>
      <c r="C155" t="s">
        <v>60</v>
      </c>
      <c r="D155" s="4">
        <v>43623</v>
      </c>
      <c r="E155" t="s">
        <v>436</v>
      </c>
      <c r="F155" t="s">
        <v>437</v>
      </c>
      <c r="G155" s="1">
        <v>3660.46</v>
      </c>
      <c r="H155" s="4">
        <v>43646</v>
      </c>
      <c r="I155" s="1">
        <v>3651.26</v>
      </c>
      <c r="J155" s="4">
        <v>43661</v>
      </c>
      <c r="K155">
        <v>15</v>
      </c>
      <c r="L155">
        <v>38</v>
      </c>
      <c r="M155" s="1">
        <f t="shared" si="4"/>
        <v>54768.9</v>
      </c>
      <c r="N155" s="1">
        <f t="shared" si="5"/>
        <v>138747.88</v>
      </c>
    </row>
    <row r="156" spans="1:14" x14ac:dyDescent="0.3">
      <c r="A156" t="s">
        <v>40</v>
      </c>
      <c r="B156" t="s">
        <v>41</v>
      </c>
      <c r="C156" t="s">
        <v>42</v>
      </c>
      <c r="D156" s="4">
        <v>43538</v>
      </c>
      <c r="E156" t="s">
        <v>438</v>
      </c>
      <c r="F156" t="s">
        <v>439</v>
      </c>
      <c r="G156" s="1">
        <v>7306.37</v>
      </c>
      <c r="H156" s="4">
        <v>43568</v>
      </c>
      <c r="I156" s="1">
        <v>5193.1099999999997</v>
      </c>
      <c r="J156" s="4">
        <v>43585</v>
      </c>
      <c r="K156">
        <v>17</v>
      </c>
      <c r="L156">
        <v>47</v>
      </c>
      <c r="M156" s="1">
        <f t="shared" si="4"/>
        <v>88282.87</v>
      </c>
      <c r="N156" s="1">
        <f t="shared" si="5"/>
        <v>244076.16999999998</v>
      </c>
    </row>
    <row r="157" spans="1:14" x14ac:dyDescent="0.3">
      <c r="A157" t="s">
        <v>40</v>
      </c>
      <c r="B157" t="s">
        <v>440</v>
      </c>
      <c r="C157" t="s">
        <v>441</v>
      </c>
      <c r="D157" s="4">
        <v>43633</v>
      </c>
      <c r="E157" t="s">
        <v>442</v>
      </c>
      <c r="F157" t="s">
        <v>443</v>
      </c>
      <c r="G157" s="1">
        <v>11590</v>
      </c>
      <c r="H157" s="4">
        <v>43663</v>
      </c>
      <c r="I157" s="1">
        <v>11590</v>
      </c>
      <c r="J157" s="4">
        <v>43648</v>
      </c>
      <c r="K157">
        <v>-15</v>
      </c>
      <c r="L157">
        <v>15</v>
      </c>
      <c r="M157" s="1">
        <f t="shared" si="4"/>
        <v>-173850</v>
      </c>
      <c r="N157" s="1">
        <f t="shared" si="5"/>
        <v>173850</v>
      </c>
    </row>
    <row r="158" spans="1:14" x14ac:dyDescent="0.3">
      <c r="A158" t="s">
        <v>40</v>
      </c>
      <c r="B158" t="s">
        <v>444</v>
      </c>
      <c r="C158" t="s">
        <v>445</v>
      </c>
      <c r="D158" s="4">
        <v>43635</v>
      </c>
      <c r="E158" t="s">
        <v>446</v>
      </c>
      <c r="F158" t="s">
        <v>447</v>
      </c>
      <c r="G158">
        <v>216.61</v>
      </c>
      <c r="H158" s="4">
        <v>43738</v>
      </c>
      <c r="I158" s="1">
        <v>177.55</v>
      </c>
      <c r="J158" s="4">
        <v>43661</v>
      </c>
      <c r="K158">
        <v>-77</v>
      </c>
      <c r="L158">
        <v>26</v>
      </c>
      <c r="M158" s="1">
        <f t="shared" si="4"/>
        <v>-13671.35</v>
      </c>
      <c r="N158" s="1">
        <f t="shared" si="5"/>
        <v>4616.3</v>
      </c>
    </row>
    <row r="159" spans="1:14" x14ac:dyDescent="0.3">
      <c r="A159" t="s">
        <v>40</v>
      </c>
      <c r="B159" t="s">
        <v>357</v>
      </c>
      <c r="C159" t="s">
        <v>358</v>
      </c>
      <c r="D159" s="4">
        <v>43616</v>
      </c>
      <c r="E159" t="s">
        <v>448</v>
      </c>
      <c r="F159" t="s">
        <v>449</v>
      </c>
      <c r="G159" s="1">
        <v>1732.51</v>
      </c>
      <c r="H159" s="4">
        <v>43639</v>
      </c>
      <c r="I159" s="1">
        <v>1732.51</v>
      </c>
      <c r="J159" s="4">
        <v>43633</v>
      </c>
      <c r="K159">
        <v>-6</v>
      </c>
      <c r="L159">
        <v>17</v>
      </c>
      <c r="M159" s="1">
        <f t="shared" si="4"/>
        <v>-10395.06</v>
      </c>
      <c r="N159" s="1">
        <f t="shared" si="5"/>
        <v>29452.67</v>
      </c>
    </row>
    <row r="160" spans="1:14" x14ac:dyDescent="0.3">
      <c r="A160" t="s">
        <v>40</v>
      </c>
      <c r="B160" t="s">
        <v>156</v>
      </c>
      <c r="C160" t="s">
        <v>157</v>
      </c>
      <c r="D160" s="4">
        <v>43501</v>
      </c>
      <c r="E160" t="s">
        <v>450</v>
      </c>
      <c r="F160" t="s">
        <v>451</v>
      </c>
      <c r="G160">
        <v>677.1</v>
      </c>
      <c r="H160" s="4">
        <v>43531</v>
      </c>
      <c r="I160" s="1">
        <v>555</v>
      </c>
      <c r="J160" s="4">
        <v>43529</v>
      </c>
      <c r="K160">
        <v>-2</v>
      </c>
      <c r="L160">
        <v>28</v>
      </c>
      <c r="M160" s="1">
        <f t="shared" si="4"/>
        <v>-1110</v>
      </c>
      <c r="N160" s="1">
        <f t="shared" si="5"/>
        <v>15540</v>
      </c>
    </row>
    <row r="161" spans="1:14" x14ac:dyDescent="0.3">
      <c r="A161" t="s">
        <v>40</v>
      </c>
      <c r="B161" t="s">
        <v>452</v>
      </c>
      <c r="C161" t="s">
        <v>453</v>
      </c>
      <c r="D161" s="4">
        <v>43593</v>
      </c>
      <c r="E161" t="s">
        <v>454</v>
      </c>
      <c r="F161" t="s">
        <v>455</v>
      </c>
      <c r="G161" s="1">
        <v>1577.12</v>
      </c>
      <c r="H161" s="4">
        <v>43623</v>
      </c>
      <c r="I161" s="1">
        <v>1292.72</v>
      </c>
      <c r="J161" s="4">
        <v>43601</v>
      </c>
      <c r="K161">
        <v>-22</v>
      </c>
      <c r="L161">
        <v>8</v>
      </c>
      <c r="M161" s="1">
        <f t="shared" si="4"/>
        <v>-28439.84</v>
      </c>
      <c r="N161" s="1">
        <f t="shared" si="5"/>
        <v>10341.76</v>
      </c>
    </row>
    <row r="162" spans="1:14" x14ac:dyDescent="0.3">
      <c r="A162" t="s">
        <v>40</v>
      </c>
      <c r="B162" t="s">
        <v>456</v>
      </c>
      <c r="C162" t="s">
        <v>457</v>
      </c>
      <c r="D162" s="4">
        <v>43531</v>
      </c>
      <c r="E162" t="s">
        <v>458</v>
      </c>
      <c r="F162" t="s">
        <v>459</v>
      </c>
      <c r="G162" s="1">
        <v>3888</v>
      </c>
      <c r="H162" s="4">
        <v>43561</v>
      </c>
      <c r="I162" s="1">
        <v>3294</v>
      </c>
      <c r="J162" s="4">
        <v>43571</v>
      </c>
      <c r="K162">
        <v>10</v>
      </c>
      <c r="L162">
        <v>40</v>
      </c>
      <c r="M162" s="1">
        <f t="shared" si="4"/>
        <v>32940</v>
      </c>
      <c r="N162" s="1">
        <f t="shared" si="5"/>
        <v>131760</v>
      </c>
    </row>
    <row r="163" spans="1:14" x14ac:dyDescent="0.3">
      <c r="A163" t="s">
        <v>40</v>
      </c>
      <c r="B163" t="s">
        <v>192</v>
      </c>
      <c r="C163" t="s">
        <v>193</v>
      </c>
      <c r="D163" s="4">
        <v>43488</v>
      </c>
      <c r="E163" t="s">
        <v>460</v>
      </c>
      <c r="F163" t="s">
        <v>461</v>
      </c>
      <c r="G163" s="1">
        <v>11820.96</v>
      </c>
      <c r="H163" s="4">
        <v>43513</v>
      </c>
      <c r="I163" s="1">
        <v>9689.31</v>
      </c>
      <c r="J163" s="4">
        <v>43747</v>
      </c>
      <c r="K163">
        <v>234</v>
      </c>
      <c r="L163">
        <v>259</v>
      </c>
      <c r="M163" s="1">
        <f t="shared" si="4"/>
        <v>2267298.54</v>
      </c>
      <c r="N163" s="1">
        <f t="shared" si="5"/>
        <v>2509531.29</v>
      </c>
    </row>
    <row r="164" spans="1:14" x14ac:dyDescent="0.3">
      <c r="A164" t="s">
        <v>40</v>
      </c>
      <c r="B164" t="s">
        <v>67</v>
      </c>
      <c r="C164" t="s">
        <v>68</v>
      </c>
      <c r="D164" s="4">
        <v>43815</v>
      </c>
      <c r="E164" t="s">
        <v>462</v>
      </c>
      <c r="F164" t="s">
        <v>463</v>
      </c>
      <c r="G164">
        <v>983.81</v>
      </c>
      <c r="H164" s="4">
        <v>43812</v>
      </c>
      <c r="I164" s="1">
        <v>806.4</v>
      </c>
      <c r="J164" s="4">
        <v>43830</v>
      </c>
      <c r="K164">
        <v>18</v>
      </c>
      <c r="L164">
        <v>15</v>
      </c>
      <c r="M164" s="1">
        <f t="shared" si="4"/>
        <v>14515.199999999999</v>
      </c>
      <c r="N164" s="1">
        <f t="shared" si="5"/>
        <v>12096</v>
      </c>
    </row>
    <row r="165" spans="1:14" x14ac:dyDescent="0.3">
      <c r="A165" t="s">
        <v>40</v>
      </c>
      <c r="B165" t="s">
        <v>107</v>
      </c>
      <c r="C165" t="s">
        <v>108</v>
      </c>
      <c r="D165" s="4">
        <v>43781</v>
      </c>
      <c r="E165" t="s">
        <v>464</v>
      </c>
      <c r="F165" t="s">
        <v>465</v>
      </c>
      <c r="G165">
        <v>87.84</v>
      </c>
      <c r="H165" s="4">
        <v>43811</v>
      </c>
      <c r="I165" s="1">
        <v>72</v>
      </c>
      <c r="J165" s="4">
        <v>43812</v>
      </c>
      <c r="K165">
        <v>1</v>
      </c>
      <c r="L165">
        <v>31</v>
      </c>
      <c r="M165" s="1">
        <f t="shared" si="4"/>
        <v>72</v>
      </c>
      <c r="N165" s="1">
        <f t="shared" si="5"/>
        <v>2232</v>
      </c>
    </row>
    <row r="166" spans="1:14" x14ac:dyDescent="0.3">
      <c r="A166" t="s">
        <v>40</v>
      </c>
      <c r="B166" t="s">
        <v>95</v>
      </c>
      <c r="C166" t="s">
        <v>96</v>
      </c>
      <c r="D166" s="4">
        <v>43785</v>
      </c>
      <c r="E166" t="s">
        <v>466</v>
      </c>
      <c r="F166" t="s">
        <v>467</v>
      </c>
      <c r="G166" s="1">
        <v>7930</v>
      </c>
      <c r="H166" s="4">
        <v>43815</v>
      </c>
      <c r="I166" s="1">
        <v>7930</v>
      </c>
      <c r="J166" s="4">
        <v>43830</v>
      </c>
      <c r="K166">
        <v>15</v>
      </c>
      <c r="L166">
        <v>45</v>
      </c>
      <c r="M166" s="1">
        <f t="shared" si="4"/>
        <v>118950</v>
      </c>
      <c r="N166" s="1">
        <f t="shared" si="5"/>
        <v>356850</v>
      </c>
    </row>
    <row r="167" spans="1:14" x14ac:dyDescent="0.3">
      <c r="A167" t="s">
        <v>40</v>
      </c>
      <c r="B167" t="s">
        <v>67</v>
      </c>
      <c r="C167" t="s">
        <v>68</v>
      </c>
      <c r="D167" s="4">
        <v>43815</v>
      </c>
      <c r="E167" t="s">
        <v>468</v>
      </c>
      <c r="F167" t="s">
        <v>469</v>
      </c>
      <c r="G167">
        <v>966.24</v>
      </c>
      <c r="H167" s="4">
        <v>43812</v>
      </c>
      <c r="I167" s="1">
        <v>792</v>
      </c>
      <c r="J167" s="4">
        <v>43830</v>
      </c>
      <c r="K167">
        <v>18</v>
      </c>
      <c r="L167">
        <v>15</v>
      </c>
      <c r="M167" s="1">
        <f t="shared" si="4"/>
        <v>14256</v>
      </c>
      <c r="N167" s="1">
        <f t="shared" si="5"/>
        <v>11880</v>
      </c>
    </row>
    <row r="168" spans="1:14" x14ac:dyDescent="0.3">
      <c r="A168" t="s">
        <v>40</v>
      </c>
      <c r="B168" t="s">
        <v>59</v>
      </c>
      <c r="C168" t="s">
        <v>60</v>
      </c>
      <c r="D168" s="4">
        <v>43503</v>
      </c>
      <c r="E168" t="s">
        <v>470</v>
      </c>
      <c r="F168" t="s">
        <v>471</v>
      </c>
      <c r="G168" s="1">
        <v>3573.66</v>
      </c>
      <c r="H168" s="4">
        <v>43533</v>
      </c>
      <c r="I168" s="1">
        <v>3564.56</v>
      </c>
      <c r="J168" s="4">
        <v>43542</v>
      </c>
      <c r="K168">
        <v>9</v>
      </c>
      <c r="L168">
        <v>39</v>
      </c>
      <c r="M168" s="1">
        <f t="shared" si="4"/>
        <v>32081.040000000001</v>
      </c>
      <c r="N168" s="1">
        <f t="shared" si="5"/>
        <v>139017.84</v>
      </c>
    </row>
    <row r="169" spans="1:14" x14ac:dyDescent="0.3">
      <c r="A169" t="s">
        <v>40</v>
      </c>
      <c r="B169" t="s">
        <v>472</v>
      </c>
      <c r="C169" t="s">
        <v>473</v>
      </c>
      <c r="D169" s="4">
        <v>43684</v>
      </c>
      <c r="E169" t="s">
        <v>474</v>
      </c>
      <c r="F169" t="s">
        <v>475</v>
      </c>
      <c r="G169">
        <v>634.4</v>
      </c>
      <c r="H169" s="4">
        <v>43714</v>
      </c>
      <c r="I169" s="1">
        <v>520</v>
      </c>
      <c r="J169" s="4">
        <v>43697</v>
      </c>
      <c r="K169">
        <v>-17</v>
      </c>
      <c r="L169">
        <v>13</v>
      </c>
      <c r="M169" s="1">
        <f t="shared" si="4"/>
        <v>-8840</v>
      </c>
      <c r="N169" s="1">
        <f t="shared" si="5"/>
        <v>6760</v>
      </c>
    </row>
    <row r="170" spans="1:14" x14ac:dyDescent="0.3">
      <c r="A170" t="s">
        <v>40</v>
      </c>
      <c r="B170" t="s">
        <v>476</v>
      </c>
      <c r="C170" t="s">
        <v>477</v>
      </c>
      <c r="D170" s="4">
        <v>43532</v>
      </c>
      <c r="E170" t="s">
        <v>478</v>
      </c>
      <c r="F170" t="s">
        <v>479</v>
      </c>
      <c r="G170">
        <v>948.43</v>
      </c>
      <c r="H170" s="4">
        <v>43562</v>
      </c>
      <c r="I170" s="1">
        <v>948.43</v>
      </c>
      <c r="J170" s="4">
        <v>43553</v>
      </c>
      <c r="K170">
        <v>-9</v>
      </c>
      <c r="L170">
        <v>21</v>
      </c>
      <c r="M170" s="1">
        <f t="shared" si="4"/>
        <v>-8535.869999999999</v>
      </c>
      <c r="N170" s="1">
        <f t="shared" si="5"/>
        <v>19917.03</v>
      </c>
    </row>
    <row r="171" spans="1:14" x14ac:dyDescent="0.3">
      <c r="A171" t="s">
        <v>40</v>
      </c>
      <c r="B171" t="s">
        <v>107</v>
      </c>
      <c r="C171" t="s">
        <v>108</v>
      </c>
      <c r="D171" s="4">
        <v>43646</v>
      </c>
      <c r="E171" t="s">
        <v>480</v>
      </c>
      <c r="F171" t="s">
        <v>481</v>
      </c>
      <c r="G171">
        <v>285.48</v>
      </c>
      <c r="H171" s="4">
        <v>43676</v>
      </c>
      <c r="I171" s="1">
        <v>234</v>
      </c>
      <c r="J171" s="4">
        <v>43685</v>
      </c>
      <c r="K171">
        <v>9</v>
      </c>
      <c r="L171">
        <v>39</v>
      </c>
      <c r="M171" s="1">
        <f t="shared" si="4"/>
        <v>2106</v>
      </c>
      <c r="N171" s="1">
        <f t="shared" si="5"/>
        <v>9126</v>
      </c>
    </row>
    <row r="172" spans="1:14" x14ac:dyDescent="0.3">
      <c r="A172" t="s">
        <v>40</v>
      </c>
      <c r="B172" t="s">
        <v>482</v>
      </c>
      <c r="C172" t="s">
        <v>477</v>
      </c>
      <c r="D172" s="4">
        <v>43489</v>
      </c>
      <c r="E172" t="s">
        <v>483</v>
      </c>
      <c r="F172" t="s">
        <v>484</v>
      </c>
      <c r="G172">
        <v>948.43</v>
      </c>
      <c r="H172" s="4">
        <v>43519</v>
      </c>
      <c r="I172" s="1">
        <v>948.43</v>
      </c>
      <c r="J172" s="4">
        <v>43525</v>
      </c>
      <c r="K172">
        <v>6</v>
      </c>
      <c r="L172">
        <v>36</v>
      </c>
      <c r="M172" s="1">
        <f t="shared" si="4"/>
        <v>5690.58</v>
      </c>
      <c r="N172" s="1">
        <f t="shared" si="5"/>
        <v>34143.479999999996</v>
      </c>
    </row>
    <row r="173" spans="1:14" x14ac:dyDescent="0.3">
      <c r="A173" t="s">
        <v>40</v>
      </c>
      <c r="B173" t="s">
        <v>111</v>
      </c>
      <c r="C173" t="s">
        <v>112</v>
      </c>
      <c r="D173" s="4">
        <v>43804</v>
      </c>
      <c r="E173" t="s">
        <v>485</v>
      </c>
      <c r="F173" t="s">
        <v>486</v>
      </c>
      <c r="G173">
        <v>328.01</v>
      </c>
      <c r="H173" s="4">
        <v>43831</v>
      </c>
      <c r="I173" s="1">
        <v>268.86</v>
      </c>
      <c r="J173" s="4">
        <v>43819</v>
      </c>
      <c r="K173">
        <v>-12</v>
      </c>
      <c r="L173">
        <v>15</v>
      </c>
      <c r="M173" s="1">
        <f t="shared" si="4"/>
        <v>-3226.32</v>
      </c>
      <c r="N173" s="1">
        <f t="shared" si="5"/>
        <v>4032.9</v>
      </c>
    </row>
    <row r="174" spans="1:14" x14ac:dyDescent="0.3">
      <c r="A174" t="s">
        <v>40</v>
      </c>
      <c r="B174" t="s">
        <v>196</v>
      </c>
      <c r="C174" t="s">
        <v>197</v>
      </c>
      <c r="D174" s="4">
        <v>43554</v>
      </c>
      <c r="E174" t="s">
        <v>487</v>
      </c>
      <c r="F174" t="s">
        <v>488</v>
      </c>
      <c r="G174" s="1">
        <v>3659.99</v>
      </c>
      <c r="H174" s="4">
        <v>43584</v>
      </c>
      <c r="I174" s="1">
        <v>3659.99</v>
      </c>
      <c r="J174" s="4">
        <v>43572</v>
      </c>
      <c r="K174">
        <v>-12</v>
      </c>
      <c r="L174">
        <v>18</v>
      </c>
      <c r="M174" s="1">
        <f t="shared" si="4"/>
        <v>-43919.88</v>
      </c>
      <c r="N174" s="1">
        <f t="shared" si="5"/>
        <v>65879.819999999992</v>
      </c>
    </row>
    <row r="175" spans="1:14" x14ac:dyDescent="0.3">
      <c r="A175" t="s">
        <v>40</v>
      </c>
      <c r="B175" t="s">
        <v>148</v>
      </c>
      <c r="C175" t="s">
        <v>149</v>
      </c>
      <c r="D175" s="4">
        <v>43480</v>
      </c>
      <c r="E175" t="s">
        <v>489</v>
      </c>
      <c r="F175" t="s">
        <v>490</v>
      </c>
      <c r="G175">
        <v>91.5</v>
      </c>
      <c r="H175" s="4">
        <v>43510</v>
      </c>
      <c r="I175" s="1">
        <v>75</v>
      </c>
      <c r="J175" s="4">
        <v>43574</v>
      </c>
      <c r="K175">
        <v>64</v>
      </c>
      <c r="L175">
        <v>94</v>
      </c>
      <c r="M175" s="1">
        <f t="shared" si="4"/>
        <v>4800</v>
      </c>
      <c r="N175" s="1">
        <f t="shared" si="5"/>
        <v>7050</v>
      </c>
    </row>
    <row r="176" spans="1:14" x14ac:dyDescent="0.3">
      <c r="A176" t="s">
        <v>40</v>
      </c>
      <c r="B176" t="s">
        <v>107</v>
      </c>
      <c r="C176" t="s">
        <v>108</v>
      </c>
      <c r="D176" s="4">
        <v>43642</v>
      </c>
      <c r="E176" t="s">
        <v>491</v>
      </c>
      <c r="F176" t="s">
        <v>492</v>
      </c>
      <c r="G176">
        <v>153.72</v>
      </c>
      <c r="H176" s="4">
        <v>43672</v>
      </c>
      <c r="I176" s="1">
        <v>126</v>
      </c>
      <c r="J176" s="4">
        <v>43685</v>
      </c>
      <c r="K176">
        <v>13</v>
      </c>
      <c r="L176">
        <v>43</v>
      </c>
      <c r="M176" s="1">
        <f t="shared" si="4"/>
        <v>1638</v>
      </c>
      <c r="N176" s="1">
        <f t="shared" si="5"/>
        <v>5418</v>
      </c>
    </row>
    <row r="177" spans="1:14" x14ac:dyDescent="0.3">
      <c r="A177" t="s">
        <v>40</v>
      </c>
      <c r="B177" t="s">
        <v>41</v>
      </c>
      <c r="C177" t="s">
        <v>42</v>
      </c>
      <c r="D177" s="4">
        <v>43599</v>
      </c>
      <c r="E177" t="s">
        <v>493</v>
      </c>
      <c r="F177" t="s">
        <v>494</v>
      </c>
      <c r="G177" s="1">
        <v>6641.28</v>
      </c>
      <c r="H177" s="4">
        <v>43615</v>
      </c>
      <c r="I177" s="1">
        <v>5443.67</v>
      </c>
      <c r="J177" s="4">
        <v>43608</v>
      </c>
      <c r="K177">
        <v>-7</v>
      </c>
      <c r="L177">
        <v>9</v>
      </c>
      <c r="M177" s="1">
        <f t="shared" si="4"/>
        <v>-38105.69</v>
      </c>
      <c r="N177" s="1">
        <f t="shared" si="5"/>
        <v>48993.03</v>
      </c>
    </row>
    <row r="178" spans="1:14" x14ac:dyDescent="0.3">
      <c r="A178" t="s">
        <v>40</v>
      </c>
      <c r="B178" t="s">
        <v>59</v>
      </c>
      <c r="C178" t="s">
        <v>60</v>
      </c>
      <c r="D178" s="4">
        <v>43530</v>
      </c>
      <c r="E178" t="s">
        <v>495</v>
      </c>
      <c r="F178" t="s">
        <v>496</v>
      </c>
      <c r="G178">
        <v>14.48</v>
      </c>
      <c r="H178" s="4">
        <v>43560</v>
      </c>
      <c r="I178" s="1">
        <v>14.44</v>
      </c>
      <c r="J178" s="4">
        <v>43585</v>
      </c>
      <c r="K178">
        <v>25</v>
      </c>
      <c r="L178">
        <v>55</v>
      </c>
      <c r="M178" s="1">
        <f t="shared" si="4"/>
        <v>361</v>
      </c>
      <c r="N178" s="1">
        <f t="shared" si="5"/>
        <v>794.19999999999993</v>
      </c>
    </row>
    <row r="179" spans="1:14" x14ac:dyDescent="0.3">
      <c r="A179" t="s">
        <v>497</v>
      </c>
      <c r="B179" t="s">
        <v>498</v>
      </c>
      <c r="C179" t="s">
        <v>499</v>
      </c>
      <c r="D179" s="4">
        <v>43538</v>
      </c>
      <c r="E179" t="s">
        <v>500</v>
      </c>
      <c r="F179" t="s">
        <v>501</v>
      </c>
      <c r="G179">
        <v>521.92999999999995</v>
      </c>
      <c r="H179" s="4">
        <v>43568</v>
      </c>
      <c r="I179" s="1">
        <v>427.81</v>
      </c>
      <c r="J179" s="4">
        <v>43546</v>
      </c>
      <c r="K179">
        <v>-22</v>
      </c>
      <c r="L179">
        <v>8</v>
      </c>
      <c r="M179" s="1">
        <f t="shared" si="4"/>
        <v>-9411.82</v>
      </c>
      <c r="N179" s="1">
        <f t="shared" si="5"/>
        <v>3422.48</v>
      </c>
    </row>
    <row r="180" spans="1:14" x14ac:dyDescent="0.3">
      <c r="A180" t="s">
        <v>497</v>
      </c>
      <c r="B180" t="s">
        <v>502</v>
      </c>
      <c r="C180" t="s">
        <v>503</v>
      </c>
      <c r="D180" s="4">
        <v>43634</v>
      </c>
      <c r="E180" t="s">
        <v>504</v>
      </c>
      <c r="F180" t="s">
        <v>505</v>
      </c>
      <c r="G180">
        <v>401.91</v>
      </c>
      <c r="H180" s="4">
        <v>43708</v>
      </c>
      <c r="I180" s="1">
        <v>353.6</v>
      </c>
      <c r="J180" s="4">
        <v>43650</v>
      </c>
      <c r="K180">
        <v>-58</v>
      </c>
      <c r="L180">
        <v>16</v>
      </c>
      <c r="M180" s="1">
        <f t="shared" si="4"/>
        <v>-20508.800000000003</v>
      </c>
      <c r="N180" s="1">
        <f t="shared" si="5"/>
        <v>5657.6</v>
      </c>
    </row>
    <row r="181" spans="1:14" x14ac:dyDescent="0.3">
      <c r="A181" t="s">
        <v>497</v>
      </c>
      <c r="B181" t="s">
        <v>506</v>
      </c>
      <c r="C181" t="s">
        <v>507</v>
      </c>
      <c r="D181" s="4">
        <v>43497</v>
      </c>
      <c r="E181" t="s">
        <v>508</v>
      </c>
      <c r="F181" t="s">
        <v>509</v>
      </c>
      <c r="G181">
        <v>794.34</v>
      </c>
      <c r="H181" s="4">
        <v>43527</v>
      </c>
      <c r="I181" s="1">
        <v>651.1</v>
      </c>
      <c r="J181" s="4">
        <v>43515</v>
      </c>
      <c r="K181">
        <v>-12</v>
      </c>
      <c r="L181">
        <v>18</v>
      </c>
      <c r="M181" s="1">
        <f t="shared" si="4"/>
        <v>-7813.2000000000007</v>
      </c>
      <c r="N181" s="1">
        <f t="shared" si="5"/>
        <v>11719.800000000001</v>
      </c>
    </row>
    <row r="182" spans="1:14" x14ac:dyDescent="0.3">
      <c r="A182" t="s">
        <v>497</v>
      </c>
      <c r="B182" t="s">
        <v>510</v>
      </c>
      <c r="C182" t="s">
        <v>511</v>
      </c>
      <c r="D182" s="4">
        <v>43524</v>
      </c>
      <c r="E182" t="s">
        <v>512</v>
      </c>
      <c r="F182" t="s">
        <v>513</v>
      </c>
      <c r="G182">
        <v>107.51</v>
      </c>
      <c r="H182" s="4">
        <v>43554</v>
      </c>
      <c r="I182" s="1">
        <v>95.78</v>
      </c>
      <c r="J182" s="4">
        <v>43542</v>
      </c>
      <c r="K182">
        <v>-12</v>
      </c>
      <c r="L182">
        <v>18</v>
      </c>
      <c r="M182" s="1">
        <f t="shared" si="4"/>
        <v>-1149.3600000000001</v>
      </c>
      <c r="N182" s="1">
        <f t="shared" si="5"/>
        <v>1724.04</v>
      </c>
    </row>
    <row r="183" spans="1:14" x14ac:dyDescent="0.3">
      <c r="A183" t="s">
        <v>497</v>
      </c>
      <c r="B183" t="s">
        <v>510</v>
      </c>
      <c r="C183" t="s">
        <v>511</v>
      </c>
      <c r="D183" s="4">
        <v>43558</v>
      </c>
      <c r="E183" t="s">
        <v>514</v>
      </c>
      <c r="F183" t="s">
        <v>515</v>
      </c>
      <c r="G183" s="1">
        <v>6498.84</v>
      </c>
      <c r="H183" s="4">
        <v>43588</v>
      </c>
      <c r="I183" s="1">
        <v>5838.37</v>
      </c>
      <c r="J183" s="4">
        <v>43571</v>
      </c>
      <c r="K183">
        <v>-17</v>
      </c>
      <c r="L183">
        <v>13</v>
      </c>
      <c r="M183" s="1">
        <f t="shared" si="4"/>
        <v>-99252.29</v>
      </c>
      <c r="N183" s="1">
        <f t="shared" si="5"/>
        <v>75898.81</v>
      </c>
    </row>
    <row r="184" spans="1:14" x14ac:dyDescent="0.3">
      <c r="A184" t="s">
        <v>497</v>
      </c>
      <c r="B184" t="s">
        <v>510</v>
      </c>
      <c r="C184" t="s">
        <v>511</v>
      </c>
      <c r="D184" s="4">
        <v>43787</v>
      </c>
      <c r="E184" t="s">
        <v>516</v>
      </c>
      <c r="F184" t="s">
        <v>517</v>
      </c>
      <c r="G184" s="1">
        <v>4547.1000000000004</v>
      </c>
      <c r="H184" s="4">
        <v>43845</v>
      </c>
      <c r="I184" s="1">
        <v>4055.6</v>
      </c>
      <c r="J184" s="4">
        <v>43802</v>
      </c>
      <c r="K184">
        <v>-43</v>
      </c>
      <c r="L184">
        <v>15</v>
      </c>
      <c r="M184" s="1">
        <f t="shared" si="4"/>
        <v>-174390.8</v>
      </c>
      <c r="N184" s="1">
        <f t="shared" si="5"/>
        <v>60834</v>
      </c>
    </row>
    <row r="185" spans="1:14" x14ac:dyDescent="0.3">
      <c r="A185" t="s">
        <v>497</v>
      </c>
      <c r="B185" t="s">
        <v>502</v>
      </c>
      <c r="C185" t="s">
        <v>503</v>
      </c>
      <c r="D185" s="4">
        <v>43790</v>
      </c>
      <c r="E185" t="s">
        <v>518</v>
      </c>
      <c r="F185" t="s">
        <v>519</v>
      </c>
      <c r="G185">
        <v>286.07</v>
      </c>
      <c r="H185" s="4">
        <v>43820</v>
      </c>
      <c r="I185" s="1">
        <v>254.17</v>
      </c>
      <c r="J185" s="4">
        <v>43798</v>
      </c>
      <c r="K185">
        <v>-22</v>
      </c>
      <c r="L185">
        <v>8</v>
      </c>
      <c r="M185" s="1">
        <f t="shared" si="4"/>
        <v>-5591.74</v>
      </c>
      <c r="N185" s="1">
        <f t="shared" si="5"/>
        <v>2033.36</v>
      </c>
    </row>
    <row r="186" spans="1:14" x14ac:dyDescent="0.3">
      <c r="A186" t="s">
        <v>497</v>
      </c>
      <c r="B186" t="s">
        <v>520</v>
      </c>
      <c r="C186" t="s">
        <v>521</v>
      </c>
      <c r="D186" s="4">
        <v>43641</v>
      </c>
      <c r="E186" t="s">
        <v>522</v>
      </c>
      <c r="F186" t="s">
        <v>523</v>
      </c>
      <c r="G186" s="1">
        <v>1813.75</v>
      </c>
      <c r="H186" s="4">
        <v>43700</v>
      </c>
      <c r="I186" s="1">
        <v>1642.1</v>
      </c>
      <c r="J186" s="4">
        <v>43663</v>
      </c>
      <c r="K186">
        <v>-37</v>
      </c>
      <c r="L186">
        <v>22</v>
      </c>
      <c r="M186" s="1">
        <f t="shared" si="4"/>
        <v>-60757.7</v>
      </c>
      <c r="N186" s="1">
        <f t="shared" si="5"/>
        <v>36126.199999999997</v>
      </c>
    </row>
    <row r="187" spans="1:14" x14ac:dyDescent="0.3">
      <c r="A187" t="s">
        <v>497</v>
      </c>
      <c r="B187" t="s">
        <v>510</v>
      </c>
      <c r="C187" t="s">
        <v>511</v>
      </c>
      <c r="D187" s="4">
        <v>43685</v>
      </c>
      <c r="E187" t="s">
        <v>524</v>
      </c>
      <c r="F187" t="s">
        <v>525</v>
      </c>
      <c r="G187" s="1">
        <v>1746.97</v>
      </c>
      <c r="H187" s="4">
        <v>43738</v>
      </c>
      <c r="I187" s="1">
        <v>1588.15</v>
      </c>
      <c r="J187" s="4">
        <v>43711</v>
      </c>
      <c r="K187">
        <v>-27</v>
      </c>
      <c r="L187">
        <v>26</v>
      </c>
      <c r="M187" s="1">
        <f t="shared" si="4"/>
        <v>-42880.05</v>
      </c>
      <c r="N187" s="1">
        <f t="shared" si="5"/>
        <v>41291.9</v>
      </c>
    </row>
    <row r="188" spans="1:14" x14ac:dyDescent="0.3">
      <c r="A188" t="s">
        <v>497</v>
      </c>
      <c r="B188" t="s">
        <v>520</v>
      </c>
      <c r="C188" t="s">
        <v>521</v>
      </c>
      <c r="D188" s="4">
        <v>43504</v>
      </c>
      <c r="E188" t="s">
        <v>526</v>
      </c>
      <c r="F188" t="s">
        <v>527</v>
      </c>
      <c r="G188" s="1">
        <v>2278.6</v>
      </c>
      <c r="H188" s="4">
        <v>43534</v>
      </c>
      <c r="I188" s="1">
        <v>2053.13</v>
      </c>
      <c r="J188" s="4">
        <v>43522</v>
      </c>
      <c r="K188">
        <v>-12</v>
      </c>
      <c r="L188">
        <v>18</v>
      </c>
      <c r="M188" s="1">
        <f t="shared" si="4"/>
        <v>-24637.56</v>
      </c>
      <c r="N188" s="1">
        <f t="shared" si="5"/>
        <v>36956.340000000004</v>
      </c>
    </row>
    <row r="189" spans="1:14" x14ac:dyDescent="0.3">
      <c r="A189" t="s">
        <v>497</v>
      </c>
      <c r="B189" t="s">
        <v>510</v>
      </c>
      <c r="C189" t="s">
        <v>511</v>
      </c>
      <c r="D189" s="4">
        <v>43773</v>
      </c>
      <c r="E189" t="s">
        <v>528</v>
      </c>
      <c r="F189" t="s">
        <v>529</v>
      </c>
      <c r="G189">
        <v>255.86</v>
      </c>
      <c r="H189" s="4">
        <v>43829</v>
      </c>
      <c r="I189" s="1">
        <v>225.98</v>
      </c>
      <c r="J189" s="4">
        <v>43798</v>
      </c>
      <c r="K189">
        <v>-31</v>
      </c>
      <c r="L189">
        <v>25</v>
      </c>
      <c r="M189" s="1">
        <f t="shared" si="4"/>
        <v>-7005.38</v>
      </c>
      <c r="N189" s="1">
        <f t="shared" si="5"/>
        <v>5649.5</v>
      </c>
    </row>
    <row r="190" spans="1:14" x14ac:dyDescent="0.3">
      <c r="A190" t="s">
        <v>497</v>
      </c>
      <c r="B190" t="s">
        <v>510</v>
      </c>
      <c r="C190" t="s">
        <v>511</v>
      </c>
      <c r="D190" s="4">
        <v>43802</v>
      </c>
      <c r="E190" t="s">
        <v>530</v>
      </c>
      <c r="F190" t="s">
        <v>531</v>
      </c>
      <c r="G190">
        <v>8.5399999999999991</v>
      </c>
      <c r="H190" s="4">
        <v>43860</v>
      </c>
      <c r="I190" s="1">
        <v>7</v>
      </c>
      <c r="J190" s="4">
        <v>43812</v>
      </c>
      <c r="K190">
        <v>-48</v>
      </c>
      <c r="L190">
        <v>10</v>
      </c>
      <c r="M190" s="1">
        <f t="shared" si="4"/>
        <v>-336</v>
      </c>
      <c r="N190" s="1">
        <f t="shared" si="5"/>
        <v>70</v>
      </c>
    </row>
    <row r="191" spans="1:14" x14ac:dyDescent="0.3">
      <c r="A191" t="s">
        <v>497</v>
      </c>
      <c r="B191" t="s">
        <v>502</v>
      </c>
      <c r="C191" t="s">
        <v>503</v>
      </c>
      <c r="D191" s="4">
        <v>43544</v>
      </c>
      <c r="E191" t="s">
        <v>532</v>
      </c>
      <c r="F191" t="s">
        <v>533</v>
      </c>
      <c r="G191">
        <v>392.55</v>
      </c>
      <c r="H191" s="4">
        <v>43574</v>
      </c>
      <c r="I191" s="1">
        <v>343.66</v>
      </c>
      <c r="J191" s="4">
        <v>43553</v>
      </c>
      <c r="K191">
        <v>-21</v>
      </c>
      <c r="L191">
        <v>9</v>
      </c>
      <c r="M191" s="1">
        <f t="shared" si="4"/>
        <v>-7216.8600000000006</v>
      </c>
      <c r="N191" s="1">
        <f t="shared" si="5"/>
        <v>3092.94</v>
      </c>
    </row>
    <row r="192" spans="1:14" x14ac:dyDescent="0.3">
      <c r="A192" t="s">
        <v>497</v>
      </c>
      <c r="B192" t="s">
        <v>502</v>
      </c>
      <c r="C192" t="s">
        <v>503</v>
      </c>
      <c r="D192" s="4">
        <v>43469</v>
      </c>
      <c r="E192" t="s">
        <v>534</v>
      </c>
      <c r="F192" t="s">
        <v>535</v>
      </c>
      <c r="G192">
        <v>336</v>
      </c>
      <c r="H192" s="4">
        <v>43499</v>
      </c>
      <c r="I192" s="1">
        <v>289.7</v>
      </c>
      <c r="J192" s="4">
        <v>43493</v>
      </c>
      <c r="K192">
        <v>-6</v>
      </c>
      <c r="L192">
        <v>24</v>
      </c>
      <c r="M192" s="1">
        <f t="shared" si="4"/>
        <v>-1738.1999999999998</v>
      </c>
      <c r="N192" s="1">
        <f t="shared" si="5"/>
        <v>6952.7999999999993</v>
      </c>
    </row>
    <row r="193" spans="1:14" x14ac:dyDescent="0.3">
      <c r="A193" t="s">
        <v>497</v>
      </c>
      <c r="B193" t="s">
        <v>536</v>
      </c>
      <c r="C193" t="s">
        <v>537</v>
      </c>
      <c r="D193" s="4">
        <v>43502</v>
      </c>
      <c r="E193" t="s">
        <v>538</v>
      </c>
      <c r="F193" t="s">
        <v>539</v>
      </c>
      <c r="G193">
        <v>501.51</v>
      </c>
      <c r="H193" s="4">
        <v>43532</v>
      </c>
      <c r="I193" s="1">
        <v>427.5</v>
      </c>
      <c r="J193" s="4">
        <v>43830</v>
      </c>
      <c r="K193">
        <v>298</v>
      </c>
      <c r="L193">
        <v>328</v>
      </c>
      <c r="M193" s="1">
        <f t="shared" si="4"/>
        <v>127395</v>
      </c>
      <c r="N193" s="1">
        <f t="shared" si="5"/>
        <v>140220</v>
      </c>
    </row>
    <row r="194" spans="1:14" x14ac:dyDescent="0.3">
      <c r="A194" t="s">
        <v>497</v>
      </c>
      <c r="B194" t="s">
        <v>520</v>
      </c>
      <c r="C194" t="s">
        <v>521</v>
      </c>
      <c r="D194" s="4">
        <v>43515</v>
      </c>
      <c r="E194" t="s">
        <v>540</v>
      </c>
      <c r="F194" t="s">
        <v>541</v>
      </c>
      <c r="G194" s="1">
        <v>1094.58</v>
      </c>
      <c r="H194" s="4">
        <v>43545</v>
      </c>
      <c r="I194" s="1">
        <v>992.92</v>
      </c>
      <c r="J194" s="4">
        <v>43524</v>
      </c>
      <c r="K194">
        <v>-21</v>
      </c>
      <c r="L194">
        <v>9</v>
      </c>
      <c r="M194" s="1">
        <f t="shared" ref="M194:M257" si="6">I194*K194</f>
        <v>-20851.32</v>
      </c>
      <c r="N194" s="1">
        <f t="shared" ref="N194:N257" si="7">L194*I194</f>
        <v>8936.2799999999988</v>
      </c>
    </row>
    <row r="195" spans="1:14" x14ac:dyDescent="0.3">
      <c r="A195" t="s">
        <v>497</v>
      </c>
      <c r="B195" t="s">
        <v>502</v>
      </c>
      <c r="C195" t="s">
        <v>503</v>
      </c>
      <c r="D195" s="4">
        <v>43791</v>
      </c>
      <c r="E195" t="s">
        <v>542</v>
      </c>
      <c r="F195" t="s">
        <v>543</v>
      </c>
      <c r="G195">
        <v>167.8</v>
      </c>
      <c r="H195" s="4">
        <v>43821</v>
      </c>
      <c r="I195" s="1">
        <v>146.37</v>
      </c>
      <c r="J195" s="4">
        <v>43798</v>
      </c>
      <c r="K195">
        <v>-23</v>
      </c>
      <c r="L195">
        <v>7</v>
      </c>
      <c r="M195" s="1">
        <f t="shared" si="6"/>
        <v>-3366.51</v>
      </c>
      <c r="N195" s="1">
        <f t="shared" si="7"/>
        <v>1024.5900000000001</v>
      </c>
    </row>
    <row r="196" spans="1:14" x14ac:dyDescent="0.3">
      <c r="A196" t="s">
        <v>497</v>
      </c>
      <c r="B196" t="s">
        <v>510</v>
      </c>
      <c r="C196" t="s">
        <v>511</v>
      </c>
      <c r="D196" s="4">
        <v>43743</v>
      </c>
      <c r="E196" t="s">
        <v>544</v>
      </c>
      <c r="F196" t="s">
        <v>545</v>
      </c>
      <c r="G196" s="1">
        <v>5877.53</v>
      </c>
      <c r="H196" s="4">
        <v>43799</v>
      </c>
      <c r="I196" s="1">
        <v>5224.72</v>
      </c>
      <c r="J196" s="4">
        <v>43760</v>
      </c>
      <c r="K196">
        <v>-39</v>
      </c>
      <c r="L196">
        <v>17</v>
      </c>
      <c r="M196" s="1">
        <f t="shared" si="6"/>
        <v>-203764.08000000002</v>
      </c>
      <c r="N196" s="1">
        <f t="shared" si="7"/>
        <v>88820.24</v>
      </c>
    </row>
    <row r="197" spans="1:14" x14ac:dyDescent="0.3">
      <c r="A197" t="s">
        <v>497</v>
      </c>
      <c r="B197" t="s">
        <v>502</v>
      </c>
      <c r="C197" t="s">
        <v>503</v>
      </c>
      <c r="D197" s="4">
        <v>43488</v>
      </c>
      <c r="E197" t="s">
        <v>546</v>
      </c>
      <c r="F197" t="s">
        <v>547</v>
      </c>
      <c r="G197">
        <v>578.89</v>
      </c>
      <c r="H197" s="4">
        <v>43518</v>
      </c>
      <c r="I197" s="1">
        <v>513.99</v>
      </c>
      <c r="J197" s="4">
        <v>43500</v>
      </c>
      <c r="K197">
        <v>-18</v>
      </c>
      <c r="L197">
        <v>12</v>
      </c>
      <c r="M197" s="1">
        <f t="shared" si="6"/>
        <v>-9251.82</v>
      </c>
      <c r="N197" s="1">
        <f t="shared" si="7"/>
        <v>6167.88</v>
      </c>
    </row>
    <row r="198" spans="1:14" x14ac:dyDescent="0.3">
      <c r="A198" t="s">
        <v>497</v>
      </c>
      <c r="B198" t="s">
        <v>510</v>
      </c>
      <c r="C198" t="s">
        <v>511</v>
      </c>
      <c r="D198" s="4">
        <v>43558</v>
      </c>
      <c r="E198" t="s">
        <v>548</v>
      </c>
      <c r="F198" t="s">
        <v>549</v>
      </c>
      <c r="G198">
        <v>217.72</v>
      </c>
      <c r="H198" s="4">
        <v>43588</v>
      </c>
      <c r="I198" s="1">
        <v>199.58</v>
      </c>
      <c r="J198" s="4">
        <v>43571</v>
      </c>
      <c r="K198">
        <v>-17</v>
      </c>
      <c r="L198">
        <v>13</v>
      </c>
      <c r="M198" s="1">
        <f t="shared" si="6"/>
        <v>-3392.86</v>
      </c>
      <c r="N198" s="1">
        <f t="shared" si="7"/>
        <v>2594.54</v>
      </c>
    </row>
    <row r="199" spans="1:14" x14ac:dyDescent="0.3">
      <c r="A199" t="s">
        <v>497</v>
      </c>
      <c r="B199" t="s">
        <v>510</v>
      </c>
      <c r="C199" t="s">
        <v>511</v>
      </c>
      <c r="D199" s="4">
        <v>43800</v>
      </c>
      <c r="E199" t="s">
        <v>550</v>
      </c>
      <c r="F199" t="s">
        <v>551</v>
      </c>
      <c r="G199">
        <v>240.51</v>
      </c>
      <c r="H199" s="4">
        <v>43860</v>
      </c>
      <c r="I199" s="1">
        <v>212.64</v>
      </c>
      <c r="J199" s="4">
        <v>43812</v>
      </c>
      <c r="K199">
        <v>-48</v>
      </c>
      <c r="L199">
        <v>12</v>
      </c>
      <c r="M199" s="1">
        <f t="shared" si="6"/>
        <v>-10206.719999999999</v>
      </c>
      <c r="N199" s="1">
        <f t="shared" si="7"/>
        <v>2551.6799999999998</v>
      </c>
    </row>
    <row r="200" spans="1:14" x14ac:dyDescent="0.3">
      <c r="A200" t="s">
        <v>497</v>
      </c>
      <c r="B200" t="s">
        <v>552</v>
      </c>
      <c r="C200" t="s">
        <v>511</v>
      </c>
      <c r="D200" s="4">
        <v>43472</v>
      </c>
      <c r="E200" t="s">
        <v>553</v>
      </c>
      <c r="F200" t="s">
        <v>554</v>
      </c>
      <c r="G200" s="1">
        <v>5383.79</v>
      </c>
      <c r="H200" s="4">
        <v>43502</v>
      </c>
      <c r="I200" s="1">
        <v>4723.49</v>
      </c>
      <c r="J200" s="4">
        <v>43493</v>
      </c>
      <c r="K200">
        <v>-9</v>
      </c>
      <c r="L200">
        <v>21</v>
      </c>
      <c r="M200" s="1">
        <f t="shared" si="6"/>
        <v>-42511.409999999996</v>
      </c>
      <c r="N200" s="1">
        <f t="shared" si="7"/>
        <v>99193.29</v>
      </c>
    </row>
    <row r="201" spans="1:14" x14ac:dyDescent="0.3">
      <c r="A201" t="s">
        <v>497</v>
      </c>
      <c r="B201" t="s">
        <v>502</v>
      </c>
      <c r="C201" t="s">
        <v>503</v>
      </c>
      <c r="D201" s="4">
        <v>43573</v>
      </c>
      <c r="E201" t="s">
        <v>555</v>
      </c>
      <c r="F201" t="s">
        <v>556</v>
      </c>
      <c r="G201">
        <v>210.19</v>
      </c>
      <c r="H201" s="4">
        <v>43603</v>
      </c>
      <c r="I201" s="1">
        <v>178.09</v>
      </c>
      <c r="J201" s="4">
        <v>43594</v>
      </c>
      <c r="K201">
        <v>-9</v>
      </c>
      <c r="L201">
        <v>21</v>
      </c>
      <c r="M201" s="1">
        <f t="shared" si="6"/>
        <v>-1602.81</v>
      </c>
      <c r="N201" s="1">
        <f t="shared" si="7"/>
        <v>3739.89</v>
      </c>
    </row>
    <row r="202" spans="1:14" x14ac:dyDescent="0.3">
      <c r="A202" t="s">
        <v>497</v>
      </c>
      <c r="B202" t="s">
        <v>557</v>
      </c>
      <c r="C202" t="s">
        <v>558</v>
      </c>
      <c r="D202" s="4">
        <v>43574</v>
      </c>
      <c r="E202" t="s">
        <v>559</v>
      </c>
      <c r="F202" t="s">
        <v>560</v>
      </c>
      <c r="G202">
        <v>951.6</v>
      </c>
      <c r="H202" s="4">
        <v>43604</v>
      </c>
      <c r="I202" s="1">
        <v>780</v>
      </c>
      <c r="J202" s="4">
        <v>43595</v>
      </c>
      <c r="K202">
        <v>-9</v>
      </c>
      <c r="L202">
        <v>21</v>
      </c>
      <c r="M202" s="1">
        <f t="shared" si="6"/>
        <v>-7020</v>
      </c>
      <c r="N202" s="1">
        <f t="shared" si="7"/>
        <v>16380</v>
      </c>
    </row>
    <row r="203" spans="1:14" x14ac:dyDescent="0.3">
      <c r="A203" t="s">
        <v>497</v>
      </c>
      <c r="B203" t="s">
        <v>502</v>
      </c>
      <c r="C203" t="s">
        <v>503</v>
      </c>
      <c r="D203" s="4">
        <v>43817</v>
      </c>
      <c r="E203" t="s">
        <v>561</v>
      </c>
      <c r="F203" t="s">
        <v>562</v>
      </c>
      <c r="G203">
        <v>68.41</v>
      </c>
      <c r="H203" s="4">
        <v>43890</v>
      </c>
      <c r="I203" s="1">
        <v>61.86</v>
      </c>
      <c r="J203" s="4">
        <v>43819</v>
      </c>
      <c r="K203">
        <v>-71</v>
      </c>
      <c r="L203">
        <v>2</v>
      </c>
      <c r="M203" s="1">
        <f t="shared" si="6"/>
        <v>-4392.0600000000004</v>
      </c>
      <c r="N203" s="1">
        <f t="shared" si="7"/>
        <v>123.72</v>
      </c>
    </row>
    <row r="204" spans="1:14" x14ac:dyDescent="0.3">
      <c r="A204" t="s">
        <v>497</v>
      </c>
      <c r="B204" t="s">
        <v>552</v>
      </c>
      <c r="C204" t="s">
        <v>511</v>
      </c>
      <c r="D204" s="4">
        <v>43455</v>
      </c>
      <c r="E204" t="s">
        <v>563</v>
      </c>
      <c r="F204" t="s">
        <v>564</v>
      </c>
      <c r="G204">
        <v>108.04</v>
      </c>
      <c r="H204" s="4">
        <v>43485</v>
      </c>
      <c r="I204" s="1">
        <v>97.24</v>
      </c>
      <c r="J204" s="4">
        <v>43480</v>
      </c>
      <c r="K204">
        <v>-5</v>
      </c>
      <c r="L204">
        <v>25</v>
      </c>
      <c r="M204" s="1">
        <f t="shared" si="6"/>
        <v>-486.2</v>
      </c>
      <c r="N204" s="1">
        <f t="shared" si="7"/>
        <v>2431</v>
      </c>
    </row>
    <row r="205" spans="1:14" x14ac:dyDescent="0.3">
      <c r="A205" t="s">
        <v>497</v>
      </c>
      <c r="B205" t="s">
        <v>565</v>
      </c>
      <c r="C205" t="s">
        <v>566</v>
      </c>
      <c r="D205" s="4">
        <v>43776</v>
      </c>
      <c r="E205" t="s">
        <v>567</v>
      </c>
      <c r="F205" t="s">
        <v>568</v>
      </c>
      <c r="G205">
        <v>610</v>
      </c>
      <c r="H205" s="4">
        <v>43806</v>
      </c>
      <c r="I205" s="1">
        <v>500</v>
      </c>
      <c r="J205" s="4">
        <v>43798</v>
      </c>
      <c r="K205">
        <v>-8</v>
      </c>
      <c r="L205">
        <v>22</v>
      </c>
      <c r="M205" s="1">
        <f t="shared" si="6"/>
        <v>-4000</v>
      </c>
      <c r="N205" s="1">
        <f t="shared" si="7"/>
        <v>11000</v>
      </c>
    </row>
    <row r="206" spans="1:14" x14ac:dyDescent="0.3">
      <c r="A206" t="s">
        <v>497</v>
      </c>
      <c r="B206" t="s">
        <v>510</v>
      </c>
      <c r="C206" t="s">
        <v>511</v>
      </c>
      <c r="D206" s="4">
        <v>43740</v>
      </c>
      <c r="E206" t="s">
        <v>569</v>
      </c>
      <c r="F206" t="s">
        <v>570</v>
      </c>
      <c r="G206">
        <v>77.25</v>
      </c>
      <c r="H206" s="4">
        <v>43799</v>
      </c>
      <c r="I206" s="1">
        <v>67.38</v>
      </c>
      <c r="J206" s="4">
        <v>43760</v>
      </c>
      <c r="K206">
        <v>-39</v>
      </c>
      <c r="L206">
        <v>20</v>
      </c>
      <c r="M206" s="1">
        <f t="shared" si="6"/>
        <v>-2627.8199999999997</v>
      </c>
      <c r="N206" s="1">
        <f t="shared" si="7"/>
        <v>1347.6</v>
      </c>
    </row>
    <row r="207" spans="1:14" x14ac:dyDescent="0.3">
      <c r="A207" t="s">
        <v>497</v>
      </c>
      <c r="B207" t="s">
        <v>502</v>
      </c>
      <c r="C207" t="s">
        <v>503</v>
      </c>
      <c r="D207" s="4">
        <v>43714</v>
      </c>
      <c r="E207" t="s">
        <v>571</v>
      </c>
      <c r="F207" t="s">
        <v>572</v>
      </c>
      <c r="G207">
        <v>286.07</v>
      </c>
      <c r="H207" s="4">
        <v>43744</v>
      </c>
      <c r="I207" s="1">
        <v>254.17</v>
      </c>
      <c r="J207" s="4">
        <v>43830</v>
      </c>
      <c r="K207">
        <v>86</v>
      </c>
      <c r="L207">
        <v>116</v>
      </c>
      <c r="M207" s="1">
        <f t="shared" si="6"/>
        <v>21858.62</v>
      </c>
      <c r="N207" s="1">
        <f t="shared" si="7"/>
        <v>29483.719999999998</v>
      </c>
    </row>
    <row r="208" spans="1:14" x14ac:dyDescent="0.3">
      <c r="A208" t="s">
        <v>497</v>
      </c>
      <c r="B208" t="s">
        <v>510</v>
      </c>
      <c r="C208" t="s">
        <v>511</v>
      </c>
      <c r="D208" s="4">
        <v>43686</v>
      </c>
      <c r="E208" t="s">
        <v>573</v>
      </c>
      <c r="F208" t="s">
        <v>574</v>
      </c>
      <c r="G208">
        <v>210.32</v>
      </c>
      <c r="H208" s="4">
        <v>43738</v>
      </c>
      <c r="I208" s="1">
        <v>184.09</v>
      </c>
      <c r="J208" s="4">
        <v>43711</v>
      </c>
      <c r="K208">
        <v>-27</v>
      </c>
      <c r="L208">
        <v>25</v>
      </c>
      <c r="M208" s="1">
        <f t="shared" si="6"/>
        <v>-4970.43</v>
      </c>
      <c r="N208" s="1">
        <f t="shared" si="7"/>
        <v>4602.25</v>
      </c>
    </row>
    <row r="209" spans="1:14" x14ac:dyDescent="0.3">
      <c r="A209" t="s">
        <v>497</v>
      </c>
      <c r="B209" t="s">
        <v>520</v>
      </c>
      <c r="C209" t="s">
        <v>521</v>
      </c>
      <c r="D209" s="4">
        <v>43527</v>
      </c>
      <c r="E209" t="s">
        <v>575</v>
      </c>
      <c r="F209" t="s">
        <v>576</v>
      </c>
      <c r="G209" s="1">
        <v>1465.01</v>
      </c>
      <c r="H209" s="4">
        <v>43557</v>
      </c>
      <c r="I209" s="1">
        <v>1324.23</v>
      </c>
      <c r="J209" s="4">
        <v>43542</v>
      </c>
      <c r="K209">
        <v>-15</v>
      </c>
      <c r="L209">
        <v>15</v>
      </c>
      <c r="M209" s="1">
        <f t="shared" si="6"/>
        <v>-19863.45</v>
      </c>
      <c r="N209" s="1">
        <f t="shared" si="7"/>
        <v>19863.45</v>
      </c>
    </row>
    <row r="210" spans="1:14" x14ac:dyDescent="0.3">
      <c r="A210" t="s">
        <v>497</v>
      </c>
      <c r="B210" t="s">
        <v>510</v>
      </c>
      <c r="C210" t="s">
        <v>511</v>
      </c>
      <c r="D210" s="4">
        <v>43743</v>
      </c>
      <c r="E210" t="s">
        <v>577</v>
      </c>
      <c r="F210" t="s">
        <v>578</v>
      </c>
      <c r="G210">
        <v>213.45</v>
      </c>
      <c r="H210" s="4">
        <v>43860</v>
      </c>
      <c r="I210" s="1">
        <v>193.32</v>
      </c>
      <c r="J210" s="4">
        <v>43760</v>
      </c>
      <c r="K210">
        <v>-100</v>
      </c>
      <c r="L210">
        <v>17</v>
      </c>
      <c r="M210" s="1">
        <f t="shared" si="6"/>
        <v>-19332</v>
      </c>
      <c r="N210" s="1">
        <f t="shared" si="7"/>
        <v>3286.44</v>
      </c>
    </row>
    <row r="211" spans="1:14" x14ac:dyDescent="0.3">
      <c r="A211" t="s">
        <v>497</v>
      </c>
      <c r="B211" t="s">
        <v>520</v>
      </c>
      <c r="C211" t="s">
        <v>521</v>
      </c>
      <c r="D211" s="4">
        <v>43747</v>
      </c>
      <c r="E211" t="s">
        <v>579</v>
      </c>
      <c r="F211" t="s">
        <v>580</v>
      </c>
      <c r="G211" s="1">
        <v>1186.0999999999999</v>
      </c>
      <c r="H211" s="4">
        <v>43807</v>
      </c>
      <c r="I211" s="1">
        <v>1064.4100000000001</v>
      </c>
      <c r="J211" s="4">
        <v>43759</v>
      </c>
      <c r="K211">
        <v>-48</v>
      </c>
      <c r="L211">
        <v>12</v>
      </c>
      <c r="M211" s="1">
        <f t="shared" si="6"/>
        <v>-51091.680000000008</v>
      </c>
      <c r="N211" s="1">
        <f t="shared" si="7"/>
        <v>12772.920000000002</v>
      </c>
    </row>
    <row r="212" spans="1:14" x14ac:dyDescent="0.3">
      <c r="A212" t="s">
        <v>497</v>
      </c>
      <c r="B212" t="s">
        <v>502</v>
      </c>
      <c r="C212" t="s">
        <v>503</v>
      </c>
      <c r="D212" s="4">
        <v>43453</v>
      </c>
      <c r="E212" t="s">
        <v>581</v>
      </c>
      <c r="F212" t="s">
        <v>582</v>
      </c>
      <c r="G212">
        <v>546.98</v>
      </c>
      <c r="H212" s="4">
        <v>43483</v>
      </c>
      <c r="I212" s="1">
        <v>483.8</v>
      </c>
      <c r="J212" s="4">
        <v>43482</v>
      </c>
      <c r="K212">
        <v>-1</v>
      </c>
      <c r="L212">
        <v>29</v>
      </c>
      <c r="M212" s="1">
        <f t="shared" si="6"/>
        <v>-483.8</v>
      </c>
      <c r="N212" s="1">
        <f t="shared" si="7"/>
        <v>14030.2</v>
      </c>
    </row>
    <row r="213" spans="1:14" x14ac:dyDescent="0.3">
      <c r="A213" t="s">
        <v>497</v>
      </c>
      <c r="B213" t="s">
        <v>510</v>
      </c>
      <c r="C213" t="s">
        <v>511</v>
      </c>
      <c r="D213" s="4">
        <v>43800</v>
      </c>
      <c r="E213" t="s">
        <v>583</v>
      </c>
      <c r="F213" t="s">
        <v>584</v>
      </c>
      <c r="G213" s="1">
        <v>1346.28</v>
      </c>
      <c r="H213" s="4">
        <v>43860</v>
      </c>
      <c r="I213" s="1">
        <v>1223.8900000000001</v>
      </c>
      <c r="J213" s="4">
        <v>43812</v>
      </c>
      <c r="K213">
        <v>-48</v>
      </c>
      <c r="L213">
        <v>12</v>
      </c>
      <c r="M213" s="1">
        <f t="shared" si="6"/>
        <v>-58746.720000000001</v>
      </c>
      <c r="N213" s="1">
        <f t="shared" si="7"/>
        <v>14686.68</v>
      </c>
    </row>
    <row r="214" spans="1:14" x14ac:dyDescent="0.3">
      <c r="A214" t="s">
        <v>497</v>
      </c>
      <c r="B214" t="s">
        <v>510</v>
      </c>
      <c r="C214" t="s">
        <v>511</v>
      </c>
      <c r="D214" s="4">
        <v>43649</v>
      </c>
      <c r="E214" t="s">
        <v>585</v>
      </c>
      <c r="F214" t="s">
        <v>586</v>
      </c>
      <c r="G214">
        <v>754.78</v>
      </c>
      <c r="H214" s="4">
        <v>43708</v>
      </c>
      <c r="I214" s="1">
        <v>668.6</v>
      </c>
      <c r="J214" s="4">
        <v>43665</v>
      </c>
      <c r="K214">
        <v>-43</v>
      </c>
      <c r="L214">
        <v>16</v>
      </c>
      <c r="M214" s="1">
        <f t="shared" si="6"/>
        <v>-28749.8</v>
      </c>
      <c r="N214" s="1">
        <f t="shared" si="7"/>
        <v>10697.6</v>
      </c>
    </row>
    <row r="215" spans="1:14" x14ac:dyDescent="0.3">
      <c r="A215" t="s">
        <v>497</v>
      </c>
      <c r="B215" t="s">
        <v>510</v>
      </c>
      <c r="C215" t="s">
        <v>511</v>
      </c>
      <c r="D215" s="4">
        <v>43755</v>
      </c>
      <c r="E215" t="s">
        <v>587</v>
      </c>
      <c r="F215" t="s">
        <v>588</v>
      </c>
      <c r="G215">
        <v>710.97</v>
      </c>
      <c r="H215" s="4">
        <v>43814</v>
      </c>
      <c r="I215" s="1">
        <v>632.25</v>
      </c>
      <c r="J215" s="4">
        <v>43773</v>
      </c>
      <c r="K215">
        <v>-41</v>
      </c>
      <c r="L215">
        <v>18</v>
      </c>
      <c r="M215" s="1">
        <f t="shared" si="6"/>
        <v>-25922.25</v>
      </c>
      <c r="N215" s="1">
        <f t="shared" si="7"/>
        <v>11380.5</v>
      </c>
    </row>
    <row r="216" spans="1:14" x14ac:dyDescent="0.3">
      <c r="A216" t="s">
        <v>497</v>
      </c>
      <c r="B216" t="s">
        <v>510</v>
      </c>
      <c r="C216" t="s">
        <v>511</v>
      </c>
      <c r="D216" s="4">
        <v>43691</v>
      </c>
      <c r="E216" t="s">
        <v>589</v>
      </c>
      <c r="F216" t="s">
        <v>590</v>
      </c>
      <c r="G216" s="1">
        <v>5929.3</v>
      </c>
      <c r="H216" s="4">
        <v>43738</v>
      </c>
      <c r="I216" s="1">
        <v>5228.5200000000004</v>
      </c>
      <c r="J216" s="4">
        <v>43711</v>
      </c>
      <c r="K216">
        <v>-27</v>
      </c>
      <c r="L216">
        <v>20</v>
      </c>
      <c r="M216" s="1">
        <f t="shared" si="6"/>
        <v>-141170.04</v>
      </c>
      <c r="N216" s="1">
        <f t="shared" si="7"/>
        <v>104570.40000000001</v>
      </c>
    </row>
    <row r="217" spans="1:14" x14ac:dyDescent="0.3">
      <c r="A217" t="s">
        <v>497</v>
      </c>
      <c r="B217" t="s">
        <v>502</v>
      </c>
      <c r="C217" t="s">
        <v>503</v>
      </c>
      <c r="D217" s="4">
        <v>43790</v>
      </c>
      <c r="E217" t="s">
        <v>591</v>
      </c>
      <c r="F217" t="s">
        <v>592</v>
      </c>
      <c r="G217">
        <v>393.1</v>
      </c>
      <c r="H217" s="4">
        <v>43820</v>
      </c>
      <c r="I217" s="1">
        <v>336.13</v>
      </c>
      <c r="J217" s="4">
        <v>43798</v>
      </c>
      <c r="K217">
        <v>-22</v>
      </c>
      <c r="L217">
        <v>8</v>
      </c>
      <c r="M217" s="1">
        <f t="shared" si="6"/>
        <v>-7394.86</v>
      </c>
      <c r="N217" s="1">
        <f t="shared" si="7"/>
        <v>2689.04</v>
      </c>
    </row>
    <row r="218" spans="1:14" x14ac:dyDescent="0.3">
      <c r="A218" t="s">
        <v>497</v>
      </c>
      <c r="B218" t="s">
        <v>502</v>
      </c>
      <c r="C218" t="s">
        <v>503</v>
      </c>
      <c r="D218" s="4">
        <v>43790</v>
      </c>
      <c r="E218" t="s">
        <v>593</v>
      </c>
      <c r="F218" t="s">
        <v>594</v>
      </c>
      <c r="G218">
        <v>283.02999999999997</v>
      </c>
      <c r="H218" s="4">
        <v>43861</v>
      </c>
      <c r="I218" s="1">
        <v>249.04</v>
      </c>
      <c r="J218" s="4">
        <v>43812</v>
      </c>
      <c r="K218">
        <v>-49</v>
      </c>
      <c r="L218">
        <v>22</v>
      </c>
      <c r="M218" s="1">
        <f t="shared" si="6"/>
        <v>-12202.96</v>
      </c>
      <c r="N218" s="1">
        <f t="shared" si="7"/>
        <v>5478.88</v>
      </c>
    </row>
    <row r="219" spans="1:14" x14ac:dyDescent="0.3">
      <c r="A219" t="s">
        <v>497</v>
      </c>
      <c r="B219" t="s">
        <v>520</v>
      </c>
      <c r="C219" t="s">
        <v>521</v>
      </c>
      <c r="D219" s="4">
        <v>43609</v>
      </c>
      <c r="E219" t="s">
        <v>595</v>
      </c>
      <c r="F219" t="s">
        <v>596</v>
      </c>
      <c r="G219" s="1">
        <v>1733.87</v>
      </c>
      <c r="H219" s="4">
        <v>43669</v>
      </c>
      <c r="I219" s="1">
        <v>1568.34</v>
      </c>
      <c r="J219" s="4">
        <v>43635</v>
      </c>
      <c r="K219">
        <v>-34</v>
      </c>
      <c r="L219">
        <v>26</v>
      </c>
      <c r="M219" s="1">
        <f t="shared" si="6"/>
        <v>-53323.56</v>
      </c>
      <c r="N219" s="1">
        <f t="shared" si="7"/>
        <v>40776.839999999997</v>
      </c>
    </row>
    <row r="220" spans="1:14" x14ac:dyDescent="0.3">
      <c r="A220" t="s">
        <v>497</v>
      </c>
      <c r="B220" t="s">
        <v>520</v>
      </c>
      <c r="C220" t="s">
        <v>521</v>
      </c>
      <c r="D220" s="4">
        <v>43450</v>
      </c>
      <c r="E220" t="s">
        <v>597</v>
      </c>
      <c r="F220" t="s">
        <v>598</v>
      </c>
      <c r="G220" s="1">
        <v>2130.15</v>
      </c>
      <c r="H220" s="4">
        <v>43480</v>
      </c>
      <c r="I220" s="1">
        <v>1911.51</v>
      </c>
      <c r="J220" s="4">
        <v>43480</v>
      </c>
      <c r="K220">
        <v>0</v>
      </c>
      <c r="L220">
        <v>30</v>
      </c>
      <c r="M220" s="1">
        <f t="shared" si="6"/>
        <v>0</v>
      </c>
      <c r="N220" s="1">
        <f t="shared" si="7"/>
        <v>57345.3</v>
      </c>
    </row>
    <row r="221" spans="1:14" x14ac:dyDescent="0.3">
      <c r="A221" t="s">
        <v>497</v>
      </c>
      <c r="B221" t="s">
        <v>520</v>
      </c>
      <c r="C221" t="s">
        <v>521</v>
      </c>
      <c r="D221" s="4">
        <v>43632</v>
      </c>
      <c r="E221" t="s">
        <v>599</v>
      </c>
      <c r="F221" t="s">
        <v>600</v>
      </c>
      <c r="G221" s="1">
        <v>1844.14</v>
      </c>
      <c r="H221" s="4">
        <v>43692</v>
      </c>
      <c r="I221" s="1">
        <v>1660.15</v>
      </c>
      <c r="J221" s="4">
        <v>43650</v>
      </c>
      <c r="K221">
        <v>-42</v>
      </c>
      <c r="L221">
        <v>18</v>
      </c>
      <c r="M221" s="1">
        <f t="shared" si="6"/>
        <v>-69726.3</v>
      </c>
      <c r="N221" s="1">
        <f t="shared" si="7"/>
        <v>29882.7</v>
      </c>
    </row>
    <row r="222" spans="1:14" x14ac:dyDescent="0.3">
      <c r="A222" t="s">
        <v>497</v>
      </c>
      <c r="B222" t="s">
        <v>520</v>
      </c>
      <c r="C222" t="s">
        <v>521</v>
      </c>
      <c r="D222" s="4">
        <v>43662</v>
      </c>
      <c r="E222" t="s">
        <v>601</v>
      </c>
      <c r="F222" t="s">
        <v>602</v>
      </c>
      <c r="G222" s="1">
        <v>1364.51</v>
      </c>
      <c r="H222" s="4">
        <v>43692</v>
      </c>
      <c r="I222" s="1">
        <v>1232.95</v>
      </c>
      <c r="J222" s="4">
        <v>43830</v>
      </c>
      <c r="K222">
        <v>138</v>
      </c>
      <c r="L222">
        <v>168</v>
      </c>
      <c r="M222" s="1">
        <f t="shared" si="6"/>
        <v>170147.1</v>
      </c>
      <c r="N222" s="1">
        <f t="shared" si="7"/>
        <v>207135.6</v>
      </c>
    </row>
    <row r="223" spans="1:14" x14ac:dyDescent="0.3">
      <c r="A223" t="s">
        <v>497</v>
      </c>
      <c r="B223" t="s">
        <v>520</v>
      </c>
      <c r="C223" t="s">
        <v>521</v>
      </c>
      <c r="D223" s="4">
        <v>43520</v>
      </c>
      <c r="E223" t="s">
        <v>603</v>
      </c>
      <c r="F223" t="s">
        <v>604</v>
      </c>
      <c r="G223" s="1">
        <v>2418.56</v>
      </c>
      <c r="H223" s="4">
        <v>43550</v>
      </c>
      <c r="I223" s="1">
        <v>2189.94</v>
      </c>
      <c r="J223" s="4">
        <v>43531</v>
      </c>
      <c r="K223">
        <v>-19</v>
      </c>
      <c r="L223">
        <v>11</v>
      </c>
      <c r="M223" s="1">
        <f t="shared" si="6"/>
        <v>-41608.86</v>
      </c>
      <c r="N223" s="1">
        <f t="shared" si="7"/>
        <v>24089.34</v>
      </c>
    </row>
    <row r="224" spans="1:14" x14ac:dyDescent="0.3">
      <c r="A224" t="s">
        <v>497</v>
      </c>
      <c r="B224" t="s">
        <v>502</v>
      </c>
      <c r="C224" t="s">
        <v>503</v>
      </c>
      <c r="D224" s="4">
        <v>43663</v>
      </c>
      <c r="E224" t="s">
        <v>605</v>
      </c>
      <c r="F224" t="s">
        <v>606</v>
      </c>
      <c r="G224">
        <v>171.71</v>
      </c>
      <c r="H224" s="4">
        <v>43693</v>
      </c>
      <c r="I224" s="1">
        <v>149.88</v>
      </c>
      <c r="J224" s="4">
        <v>43830</v>
      </c>
      <c r="K224">
        <v>137</v>
      </c>
      <c r="L224">
        <v>167</v>
      </c>
      <c r="M224" s="1">
        <f t="shared" si="6"/>
        <v>20533.559999999998</v>
      </c>
      <c r="N224" s="1">
        <f t="shared" si="7"/>
        <v>25029.96</v>
      </c>
    </row>
    <row r="225" spans="1:14" x14ac:dyDescent="0.3">
      <c r="A225" t="s">
        <v>497</v>
      </c>
      <c r="B225" t="s">
        <v>520</v>
      </c>
      <c r="C225" t="s">
        <v>521</v>
      </c>
      <c r="D225" s="4">
        <v>43740</v>
      </c>
      <c r="E225" t="s">
        <v>607</v>
      </c>
      <c r="F225" t="s">
        <v>608</v>
      </c>
      <c r="G225" s="1">
        <v>1280.95</v>
      </c>
      <c r="H225" s="4">
        <v>43799</v>
      </c>
      <c r="I225" s="1">
        <v>1169.21</v>
      </c>
      <c r="J225" s="4">
        <v>43753</v>
      </c>
      <c r="K225">
        <v>-46</v>
      </c>
      <c r="L225">
        <v>13</v>
      </c>
      <c r="M225" s="1">
        <f t="shared" si="6"/>
        <v>-53783.66</v>
      </c>
      <c r="N225" s="1">
        <f t="shared" si="7"/>
        <v>15199.73</v>
      </c>
    </row>
    <row r="226" spans="1:14" x14ac:dyDescent="0.3">
      <c r="A226" t="s">
        <v>497</v>
      </c>
      <c r="B226" t="s">
        <v>510</v>
      </c>
      <c r="C226" t="s">
        <v>511</v>
      </c>
      <c r="D226" s="4">
        <v>43754</v>
      </c>
      <c r="E226" t="s">
        <v>609</v>
      </c>
      <c r="F226" t="s">
        <v>610</v>
      </c>
      <c r="G226">
        <v>404.89</v>
      </c>
      <c r="H226" s="4">
        <v>43814</v>
      </c>
      <c r="I226" s="1">
        <v>361.35</v>
      </c>
      <c r="J226" s="4">
        <v>43762</v>
      </c>
      <c r="K226">
        <v>-52</v>
      </c>
      <c r="L226">
        <v>8</v>
      </c>
      <c r="M226" s="1">
        <f t="shared" si="6"/>
        <v>-18790.2</v>
      </c>
      <c r="N226" s="1">
        <f t="shared" si="7"/>
        <v>2890.8</v>
      </c>
    </row>
    <row r="227" spans="1:14" x14ac:dyDescent="0.3">
      <c r="A227" t="s">
        <v>497</v>
      </c>
      <c r="B227" t="s">
        <v>502</v>
      </c>
      <c r="C227" t="s">
        <v>503</v>
      </c>
      <c r="D227" s="4">
        <v>43748</v>
      </c>
      <c r="E227" t="s">
        <v>611</v>
      </c>
      <c r="F227" t="s">
        <v>612</v>
      </c>
      <c r="G227">
        <v>213.07</v>
      </c>
      <c r="H227" s="4">
        <v>43799</v>
      </c>
      <c r="I227" s="1">
        <v>183.5</v>
      </c>
      <c r="J227" s="4">
        <v>43762</v>
      </c>
      <c r="K227">
        <v>-37</v>
      </c>
      <c r="L227">
        <v>14</v>
      </c>
      <c r="M227" s="1">
        <f t="shared" si="6"/>
        <v>-6789.5</v>
      </c>
      <c r="N227" s="1">
        <f t="shared" si="7"/>
        <v>2569</v>
      </c>
    </row>
    <row r="228" spans="1:14" x14ac:dyDescent="0.3">
      <c r="A228" t="s">
        <v>497</v>
      </c>
      <c r="B228" t="s">
        <v>520</v>
      </c>
      <c r="C228" t="s">
        <v>521</v>
      </c>
      <c r="D228" s="4">
        <v>43617</v>
      </c>
      <c r="E228" t="s">
        <v>613</v>
      </c>
      <c r="F228" t="s">
        <v>614</v>
      </c>
      <c r="G228" s="1">
        <v>2031.37</v>
      </c>
      <c r="H228" s="4">
        <v>43677</v>
      </c>
      <c r="I228" s="1">
        <v>1837.79</v>
      </c>
      <c r="J228" s="4">
        <v>43635</v>
      </c>
      <c r="K228">
        <v>-42</v>
      </c>
      <c r="L228">
        <v>18</v>
      </c>
      <c r="M228" s="1">
        <f t="shared" si="6"/>
        <v>-77187.179999999993</v>
      </c>
      <c r="N228" s="1">
        <f t="shared" si="7"/>
        <v>33080.22</v>
      </c>
    </row>
    <row r="229" spans="1:14" x14ac:dyDescent="0.3">
      <c r="A229" t="s">
        <v>497</v>
      </c>
      <c r="B229" t="s">
        <v>510</v>
      </c>
      <c r="C229" t="s">
        <v>511</v>
      </c>
      <c r="D229" s="4">
        <v>43619</v>
      </c>
      <c r="E229" t="s">
        <v>615</v>
      </c>
      <c r="F229" t="s">
        <v>616</v>
      </c>
      <c r="G229">
        <v>299.72000000000003</v>
      </c>
      <c r="H229" s="4">
        <v>43677</v>
      </c>
      <c r="I229" s="1">
        <v>270.29000000000002</v>
      </c>
      <c r="J229" s="4">
        <v>43650</v>
      </c>
      <c r="K229">
        <v>-27</v>
      </c>
      <c r="L229">
        <v>31</v>
      </c>
      <c r="M229" s="1">
        <f t="shared" si="6"/>
        <v>-7297.8300000000008</v>
      </c>
      <c r="N229" s="1">
        <f t="shared" si="7"/>
        <v>8378.99</v>
      </c>
    </row>
    <row r="230" spans="1:14" x14ac:dyDescent="0.3">
      <c r="A230" t="s">
        <v>497</v>
      </c>
      <c r="B230" t="s">
        <v>510</v>
      </c>
      <c r="C230" t="s">
        <v>511</v>
      </c>
      <c r="D230" s="4">
        <v>43523</v>
      </c>
      <c r="E230" t="s">
        <v>617</v>
      </c>
      <c r="F230" t="s">
        <v>618</v>
      </c>
      <c r="G230" s="1">
        <v>1492.5</v>
      </c>
      <c r="H230" s="4">
        <v>43553</v>
      </c>
      <c r="I230" s="1">
        <v>1346.48</v>
      </c>
      <c r="J230" s="4">
        <v>43531</v>
      </c>
      <c r="K230">
        <v>-22</v>
      </c>
      <c r="L230">
        <v>8</v>
      </c>
      <c r="M230" s="1">
        <f t="shared" si="6"/>
        <v>-29622.560000000001</v>
      </c>
      <c r="N230" s="1">
        <f t="shared" si="7"/>
        <v>10771.84</v>
      </c>
    </row>
    <row r="231" spans="1:14" x14ac:dyDescent="0.3">
      <c r="A231" t="s">
        <v>497</v>
      </c>
      <c r="B231" t="s">
        <v>520</v>
      </c>
      <c r="C231" t="s">
        <v>521</v>
      </c>
      <c r="D231" s="4">
        <v>43571</v>
      </c>
      <c r="E231" t="s">
        <v>619</v>
      </c>
      <c r="F231" t="s">
        <v>620</v>
      </c>
      <c r="G231" s="1">
        <v>2418.2800000000002</v>
      </c>
      <c r="H231" s="4">
        <v>43601</v>
      </c>
      <c r="I231" s="1">
        <v>2195.0500000000002</v>
      </c>
      <c r="J231" s="4">
        <v>43588</v>
      </c>
      <c r="K231">
        <v>-13</v>
      </c>
      <c r="L231">
        <v>17</v>
      </c>
      <c r="M231" s="1">
        <f t="shared" si="6"/>
        <v>-28535.65</v>
      </c>
      <c r="N231" s="1">
        <f t="shared" si="7"/>
        <v>37315.850000000006</v>
      </c>
    </row>
    <row r="232" spans="1:14" x14ac:dyDescent="0.3">
      <c r="A232" t="s">
        <v>497</v>
      </c>
      <c r="B232" t="s">
        <v>520</v>
      </c>
      <c r="C232" t="s">
        <v>521</v>
      </c>
      <c r="D232" s="4">
        <v>43504</v>
      </c>
      <c r="E232" t="s">
        <v>621</v>
      </c>
      <c r="F232" t="s">
        <v>622</v>
      </c>
      <c r="G232" s="1">
        <v>2227.81</v>
      </c>
      <c r="H232" s="4">
        <v>43534</v>
      </c>
      <c r="I232" s="1">
        <v>2012.54</v>
      </c>
      <c r="J232" s="4">
        <v>43522</v>
      </c>
      <c r="K232">
        <v>-12</v>
      </c>
      <c r="L232">
        <v>18</v>
      </c>
      <c r="M232" s="1">
        <f t="shared" si="6"/>
        <v>-24150.48</v>
      </c>
      <c r="N232" s="1">
        <f t="shared" si="7"/>
        <v>36225.72</v>
      </c>
    </row>
    <row r="233" spans="1:14" x14ac:dyDescent="0.3">
      <c r="A233" t="s">
        <v>497</v>
      </c>
      <c r="B233" t="s">
        <v>520</v>
      </c>
      <c r="C233" t="s">
        <v>521</v>
      </c>
      <c r="D233" s="4">
        <v>43724</v>
      </c>
      <c r="E233" t="s">
        <v>623</v>
      </c>
      <c r="F233" t="s">
        <v>624</v>
      </c>
      <c r="G233" s="1">
        <v>1468.62</v>
      </c>
      <c r="H233" s="4">
        <v>43784</v>
      </c>
      <c r="I233" s="1">
        <v>1331.29</v>
      </c>
      <c r="J233" s="4">
        <v>43746</v>
      </c>
      <c r="K233">
        <v>-38</v>
      </c>
      <c r="L233">
        <v>22</v>
      </c>
      <c r="M233" s="1">
        <f t="shared" si="6"/>
        <v>-50589.02</v>
      </c>
      <c r="N233" s="1">
        <f t="shared" si="7"/>
        <v>29288.379999999997</v>
      </c>
    </row>
    <row r="234" spans="1:14" x14ac:dyDescent="0.3">
      <c r="A234" t="s">
        <v>497</v>
      </c>
      <c r="B234" t="s">
        <v>520</v>
      </c>
      <c r="C234" t="s">
        <v>521</v>
      </c>
      <c r="D234" s="4">
        <v>43540</v>
      </c>
      <c r="E234" t="s">
        <v>625</v>
      </c>
      <c r="F234" t="s">
        <v>626</v>
      </c>
      <c r="G234" s="1">
        <v>1840.24</v>
      </c>
      <c r="H234" s="4">
        <v>43570</v>
      </c>
      <c r="I234" s="1">
        <v>1658.7</v>
      </c>
      <c r="J234" s="4">
        <v>43553</v>
      </c>
      <c r="K234">
        <v>-17</v>
      </c>
      <c r="L234">
        <v>13</v>
      </c>
      <c r="M234" s="1">
        <f t="shared" si="6"/>
        <v>-28197.9</v>
      </c>
      <c r="N234" s="1">
        <f t="shared" si="7"/>
        <v>21563.100000000002</v>
      </c>
    </row>
    <row r="235" spans="1:14" x14ac:dyDescent="0.3">
      <c r="A235" t="s">
        <v>497</v>
      </c>
      <c r="B235" t="s">
        <v>510</v>
      </c>
      <c r="C235" t="s">
        <v>511</v>
      </c>
      <c r="D235" s="4">
        <v>43523</v>
      </c>
      <c r="E235" t="s">
        <v>627</v>
      </c>
      <c r="F235" t="s">
        <v>628</v>
      </c>
      <c r="G235">
        <v>25.62</v>
      </c>
      <c r="H235" s="4">
        <v>43553</v>
      </c>
      <c r="I235" s="1">
        <v>21</v>
      </c>
      <c r="J235" s="4">
        <v>43531</v>
      </c>
      <c r="K235">
        <v>-22</v>
      </c>
      <c r="L235">
        <v>8</v>
      </c>
      <c r="M235" s="1">
        <f t="shared" si="6"/>
        <v>-462</v>
      </c>
      <c r="N235" s="1">
        <f t="shared" si="7"/>
        <v>168</v>
      </c>
    </row>
    <row r="236" spans="1:14" x14ac:dyDescent="0.3">
      <c r="A236" t="s">
        <v>497</v>
      </c>
      <c r="B236" t="s">
        <v>502</v>
      </c>
      <c r="C236" t="s">
        <v>503</v>
      </c>
      <c r="D236" s="4">
        <v>43706</v>
      </c>
      <c r="E236" t="s">
        <v>629</v>
      </c>
      <c r="F236" t="s">
        <v>630</v>
      </c>
      <c r="G236">
        <v>393.1</v>
      </c>
      <c r="H236" s="4">
        <v>43736</v>
      </c>
      <c r="I236" s="1">
        <v>336.13</v>
      </c>
      <c r="J236" s="4">
        <v>43830</v>
      </c>
      <c r="K236">
        <v>94</v>
      </c>
      <c r="L236">
        <v>124</v>
      </c>
      <c r="M236" s="1">
        <f t="shared" si="6"/>
        <v>31596.22</v>
      </c>
      <c r="N236" s="1">
        <f t="shared" si="7"/>
        <v>41680.120000000003</v>
      </c>
    </row>
    <row r="237" spans="1:14" x14ac:dyDescent="0.3">
      <c r="A237" t="s">
        <v>497</v>
      </c>
      <c r="B237" t="s">
        <v>520</v>
      </c>
      <c r="C237" t="s">
        <v>521</v>
      </c>
      <c r="D237" s="4">
        <v>43799</v>
      </c>
      <c r="E237" t="s">
        <v>631</v>
      </c>
      <c r="F237" t="s">
        <v>632</v>
      </c>
      <c r="G237">
        <v>33.369999999999997</v>
      </c>
      <c r="H237" s="4">
        <v>43860</v>
      </c>
      <c r="I237" s="1">
        <v>33.369999999999997</v>
      </c>
      <c r="J237" s="4">
        <v>43812</v>
      </c>
      <c r="K237">
        <v>-48</v>
      </c>
      <c r="L237">
        <v>13</v>
      </c>
      <c r="M237" s="1">
        <f t="shared" si="6"/>
        <v>-1601.7599999999998</v>
      </c>
      <c r="N237" s="1">
        <f t="shared" si="7"/>
        <v>433.80999999999995</v>
      </c>
    </row>
    <row r="238" spans="1:14" x14ac:dyDescent="0.3">
      <c r="A238" t="s">
        <v>497</v>
      </c>
      <c r="B238" t="s">
        <v>510</v>
      </c>
      <c r="C238" t="s">
        <v>511</v>
      </c>
      <c r="D238" s="4">
        <v>43558</v>
      </c>
      <c r="E238" t="s">
        <v>633</v>
      </c>
      <c r="F238" t="s">
        <v>634</v>
      </c>
      <c r="G238">
        <v>386.13</v>
      </c>
      <c r="H238" s="4">
        <v>43588</v>
      </c>
      <c r="I238" s="1">
        <v>353.95</v>
      </c>
      <c r="J238" s="4">
        <v>43571</v>
      </c>
      <c r="K238">
        <v>-17</v>
      </c>
      <c r="L238">
        <v>13</v>
      </c>
      <c r="M238" s="1">
        <f t="shared" si="6"/>
        <v>-6017.15</v>
      </c>
      <c r="N238" s="1">
        <f t="shared" si="7"/>
        <v>4601.3499999999995</v>
      </c>
    </row>
    <row r="239" spans="1:14" x14ac:dyDescent="0.3">
      <c r="A239" t="s">
        <v>497</v>
      </c>
      <c r="B239" t="s">
        <v>510</v>
      </c>
      <c r="C239" t="s">
        <v>511</v>
      </c>
      <c r="D239" s="4">
        <v>43649</v>
      </c>
      <c r="E239" t="s">
        <v>635</v>
      </c>
      <c r="F239" t="s">
        <v>636</v>
      </c>
      <c r="G239">
        <v>22.66</v>
      </c>
      <c r="H239" s="4">
        <v>43708</v>
      </c>
      <c r="I239" s="1">
        <v>20.6</v>
      </c>
      <c r="J239" s="4">
        <v>43665</v>
      </c>
      <c r="K239">
        <v>-43</v>
      </c>
      <c r="L239">
        <v>16</v>
      </c>
      <c r="M239" s="1">
        <f t="shared" si="6"/>
        <v>-885.80000000000007</v>
      </c>
      <c r="N239" s="1">
        <f t="shared" si="7"/>
        <v>329.6</v>
      </c>
    </row>
    <row r="240" spans="1:14" x14ac:dyDescent="0.3">
      <c r="A240" t="s">
        <v>497</v>
      </c>
      <c r="B240" t="s">
        <v>510</v>
      </c>
      <c r="C240" t="s">
        <v>511</v>
      </c>
      <c r="D240" s="4">
        <v>43743</v>
      </c>
      <c r="E240" t="s">
        <v>637</v>
      </c>
      <c r="F240" t="s">
        <v>638</v>
      </c>
      <c r="G240">
        <v>14.64</v>
      </c>
      <c r="H240" s="4">
        <v>43799</v>
      </c>
      <c r="I240" s="1">
        <v>12</v>
      </c>
      <c r="J240" s="4">
        <v>43760</v>
      </c>
      <c r="K240">
        <v>-39</v>
      </c>
      <c r="L240">
        <v>17</v>
      </c>
      <c r="M240" s="1">
        <f t="shared" si="6"/>
        <v>-468</v>
      </c>
      <c r="N240" s="1">
        <f t="shared" si="7"/>
        <v>204</v>
      </c>
    </row>
    <row r="241" spans="1:14" x14ac:dyDescent="0.3">
      <c r="A241" t="s">
        <v>497</v>
      </c>
      <c r="B241" t="s">
        <v>502</v>
      </c>
      <c r="C241" t="s">
        <v>503</v>
      </c>
      <c r="D241" s="4">
        <v>43804</v>
      </c>
      <c r="E241" t="s">
        <v>639</v>
      </c>
      <c r="F241" t="s">
        <v>640</v>
      </c>
      <c r="G241">
        <v>545.25</v>
      </c>
      <c r="H241" s="4">
        <v>43861</v>
      </c>
      <c r="I241" s="1">
        <v>465.48</v>
      </c>
      <c r="J241" s="4">
        <v>43819</v>
      </c>
      <c r="K241">
        <v>-42</v>
      </c>
      <c r="L241">
        <v>15</v>
      </c>
      <c r="M241" s="1">
        <f t="shared" si="6"/>
        <v>-19550.16</v>
      </c>
      <c r="N241" s="1">
        <f t="shared" si="7"/>
        <v>6982.2000000000007</v>
      </c>
    </row>
    <row r="242" spans="1:14" x14ac:dyDescent="0.3">
      <c r="A242" t="s">
        <v>497</v>
      </c>
      <c r="B242" t="s">
        <v>520</v>
      </c>
      <c r="C242" t="s">
        <v>521</v>
      </c>
      <c r="D242" s="4">
        <v>43754</v>
      </c>
      <c r="E242" t="s">
        <v>641</v>
      </c>
      <c r="F242" t="s">
        <v>642</v>
      </c>
      <c r="G242" s="1">
        <v>1162.51</v>
      </c>
      <c r="H242" s="4">
        <v>43814</v>
      </c>
      <c r="I242" s="1">
        <v>1054.8399999999999</v>
      </c>
      <c r="J242" s="4">
        <v>43762</v>
      </c>
      <c r="K242">
        <v>-52</v>
      </c>
      <c r="L242">
        <v>8</v>
      </c>
      <c r="M242" s="1">
        <f t="shared" si="6"/>
        <v>-54851.679999999993</v>
      </c>
      <c r="N242" s="1">
        <f t="shared" si="7"/>
        <v>8438.7199999999993</v>
      </c>
    </row>
    <row r="243" spans="1:14" x14ac:dyDescent="0.3">
      <c r="A243" t="s">
        <v>497</v>
      </c>
      <c r="B243" t="s">
        <v>520</v>
      </c>
      <c r="C243" t="s">
        <v>521</v>
      </c>
      <c r="D243" s="4">
        <v>43499</v>
      </c>
      <c r="E243" t="s">
        <v>643</v>
      </c>
      <c r="F243" t="s">
        <v>644</v>
      </c>
      <c r="G243" s="1">
        <v>1859.15</v>
      </c>
      <c r="H243" s="4">
        <v>43529</v>
      </c>
      <c r="I243" s="1">
        <v>1683.85</v>
      </c>
      <c r="J243" s="4">
        <v>43515</v>
      </c>
      <c r="K243">
        <v>-14</v>
      </c>
      <c r="L243">
        <v>16</v>
      </c>
      <c r="M243" s="1">
        <f t="shared" si="6"/>
        <v>-23573.899999999998</v>
      </c>
      <c r="N243" s="1">
        <f t="shared" si="7"/>
        <v>26941.599999999999</v>
      </c>
    </row>
    <row r="244" spans="1:14" x14ac:dyDescent="0.3">
      <c r="A244" t="s">
        <v>497</v>
      </c>
      <c r="B244" t="s">
        <v>510</v>
      </c>
      <c r="C244" t="s">
        <v>511</v>
      </c>
      <c r="D244" s="4">
        <v>43762</v>
      </c>
      <c r="E244" t="s">
        <v>645</v>
      </c>
      <c r="F244" t="s">
        <v>646</v>
      </c>
      <c r="G244">
        <v>250.43</v>
      </c>
      <c r="H244" s="4">
        <v>43829</v>
      </c>
      <c r="I244" s="1">
        <v>220.55</v>
      </c>
      <c r="J244" s="4">
        <v>43781</v>
      </c>
      <c r="K244">
        <v>-48</v>
      </c>
      <c r="L244">
        <v>19</v>
      </c>
      <c r="M244" s="1">
        <f t="shared" si="6"/>
        <v>-10586.400000000001</v>
      </c>
      <c r="N244" s="1">
        <f t="shared" si="7"/>
        <v>4190.45</v>
      </c>
    </row>
    <row r="245" spans="1:14" x14ac:dyDescent="0.3">
      <c r="A245" t="s">
        <v>497</v>
      </c>
      <c r="B245" t="s">
        <v>552</v>
      </c>
      <c r="C245" t="s">
        <v>511</v>
      </c>
      <c r="D245" s="4">
        <v>43440</v>
      </c>
      <c r="E245" t="s">
        <v>647</v>
      </c>
      <c r="F245" t="s">
        <v>648</v>
      </c>
      <c r="G245">
        <v>340.39</v>
      </c>
      <c r="H245" s="4">
        <v>43470</v>
      </c>
      <c r="I245" s="1">
        <v>308.24</v>
      </c>
      <c r="J245" s="4">
        <v>43480</v>
      </c>
      <c r="K245">
        <v>10</v>
      </c>
      <c r="L245">
        <v>40</v>
      </c>
      <c r="M245" s="1">
        <f t="shared" si="6"/>
        <v>3082.4</v>
      </c>
      <c r="N245" s="1">
        <f t="shared" si="7"/>
        <v>12329.6</v>
      </c>
    </row>
    <row r="246" spans="1:14" x14ac:dyDescent="0.3">
      <c r="A246" t="s">
        <v>497</v>
      </c>
      <c r="B246" t="s">
        <v>510</v>
      </c>
      <c r="C246" t="s">
        <v>511</v>
      </c>
      <c r="D246" s="4">
        <v>43802</v>
      </c>
      <c r="E246" t="s">
        <v>649</v>
      </c>
      <c r="F246" t="s">
        <v>650</v>
      </c>
      <c r="G246">
        <v>408.11</v>
      </c>
      <c r="H246" s="4">
        <v>43920</v>
      </c>
      <c r="I246" s="1">
        <v>371.01</v>
      </c>
      <c r="J246" s="4">
        <v>43812</v>
      </c>
      <c r="K246">
        <v>-108</v>
      </c>
      <c r="L246">
        <v>10</v>
      </c>
      <c r="M246" s="1">
        <f t="shared" si="6"/>
        <v>-40069.08</v>
      </c>
      <c r="N246" s="1">
        <f t="shared" si="7"/>
        <v>3710.1</v>
      </c>
    </row>
    <row r="247" spans="1:14" x14ac:dyDescent="0.3">
      <c r="A247" t="s">
        <v>497</v>
      </c>
      <c r="B247" t="s">
        <v>502</v>
      </c>
      <c r="C247" t="s">
        <v>503</v>
      </c>
      <c r="D247" s="4">
        <v>43488</v>
      </c>
      <c r="E247" t="s">
        <v>651</v>
      </c>
      <c r="F247" t="s">
        <v>652</v>
      </c>
      <c r="G247" s="1">
        <v>1553.43</v>
      </c>
      <c r="H247" s="4">
        <v>43518</v>
      </c>
      <c r="I247" s="1">
        <v>1371.15</v>
      </c>
      <c r="J247" s="4">
        <v>43500</v>
      </c>
      <c r="K247">
        <v>-18</v>
      </c>
      <c r="L247">
        <v>12</v>
      </c>
      <c r="M247" s="1">
        <f t="shared" si="6"/>
        <v>-24680.7</v>
      </c>
      <c r="N247" s="1">
        <f t="shared" si="7"/>
        <v>16453.800000000003</v>
      </c>
    </row>
    <row r="248" spans="1:14" x14ac:dyDescent="0.3">
      <c r="A248" t="s">
        <v>497</v>
      </c>
      <c r="B248" t="s">
        <v>502</v>
      </c>
      <c r="C248" t="s">
        <v>503</v>
      </c>
      <c r="D248" s="4">
        <v>43725</v>
      </c>
      <c r="E248" t="s">
        <v>653</v>
      </c>
      <c r="F248" t="s">
        <v>654</v>
      </c>
      <c r="G248">
        <v>306.02</v>
      </c>
      <c r="H248" s="4">
        <v>43755</v>
      </c>
      <c r="I248" s="1">
        <v>271.02999999999997</v>
      </c>
      <c r="J248" s="4">
        <v>43830</v>
      </c>
      <c r="K248">
        <v>75</v>
      </c>
      <c r="L248">
        <v>105</v>
      </c>
      <c r="M248" s="1">
        <f t="shared" si="6"/>
        <v>20327.249999999996</v>
      </c>
      <c r="N248" s="1">
        <f t="shared" si="7"/>
        <v>28458.149999999998</v>
      </c>
    </row>
    <row r="249" spans="1:14" x14ac:dyDescent="0.3">
      <c r="A249" t="s">
        <v>497</v>
      </c>
      <c r="B249" t="s">
        <v>502</v>
      </c>
      <c r="C249" t="s">
        <v>503</v>
      </c>
      <c r="D249" s="4">
        <v>43501</v>
      </c>
      <c r="E249" t="s">
        <v>655</v>
      </c>
      <c r="F249" t="s">
        <v>656</v>
      </c>
      <c r="G249">
        <v>495.99</v>
      </c>
      <c r="H249" s="4">
        <v>43531</v>
      </c>
      <c r="I249" s="1">
        <v>438.44</v>
      </c>
      <c r="J249" s="4">
        <v>43515</v>
      </c>
      <c r="K249">
        <v>-16</v>
      </c>
      <c r="L249">
        <v>14</v>
      </c>
      <c r="M249" s="1">
        <f t="shared" si="6"/>
        <v>-7015.04</v>
      </c>
      <c r="N249" s="1">
        <f t="shared" si="7"/>
        <v>6138.16</v>
      </c>
    </row>
    <row r="250" spans="1:14" x14ac:dyDescent="0.3">
      <c r="A250" t="s">
        <v>497</v>
      </c>
      <c r="B250" t="s">
        <v>520</v>
      </c>
      <c r="C250" t="s">
        <v>521</v>
      </c>
      <c r="D250" s="4">
        <v>43601</v>
      </c>
      <c r="E250" t="s">
        <v>657</v>
      </c>
      <c r="F250" t="s">
        <v>658</v>
      </c>
      <c r="G250" s="1">
        <v>1974.84</v>
      </c>
      <c r="H250" s="4">
        <v>43661</v>
      </c>
      <c r="I250" s="1">
        <v>1782.48</v>
      </c>
      <c r="J250" s="4">
        <v>43635</v>
      </c>
      <c r="K250">
        <v>-26</v>
      </c>
      <c r="L250">
        <v>34</v>
      </c>
      <c r="M250" s="1">
        <f t="shared" si="6"/>
        <v>-46344.480000000003</v>
      </c>
      <c r="N250" s="1">
        <f t="shared" si="7"/>
        <v>60604.32</v>
      </c>
    </row>
    <row r="251" spans="1:14" x14ac:dyDescent="0.3">
      <c r="A251" t="s">
        <v>497</v>
      </c>
      <c r="B251" t="s">
        <v>520</v>
      </c>
      <c r="C251" t="s">
        <v>521</v>
      </c>
      <c r="D251" s="4">
        <v>43815</v>
      </c>
      <c r="E251" t="s">
        <v>659</v>
      </c>
      <c r="F251" t="s">
        <v>660</v>
      </c>
      <c r="G251">
        <v>461.9</v>
      </c>
      <c r="H251" s="4">
        <v>43876</v>
      </c>
      <c r="I251" s="1">
        <v>418.04</v>
      </c>
      <c r="J251" s="4">
        <v>43819</v>
      </c>
      <c r="K251">
        <v>-57</v>
      </c>
      <c r="L251">
        <v>4</v>
      </c>
      <c r="M251" s="1">
        <f t="shared" si="6"/>
        <v>-23828.280000000002</v>
      </c>
      <c r="N251" s="1">
        <f t="shared" si="7"/>
        <v>1672.16</v>
      </c>
    </row>
    <row r="252" spans="1:14" x14ac:dyDescent="0.3">
      <c r="A252" t="s">
        <v>497</v>
      </c>
      <c r="B252" t="s">
        <v>510</v>
      </c>
      <c r="C252" t="s">
        <v>511</v>
      </c>
      <c r="D252" s="4">
        <v>43530</v>
      </c>
      <c r="E252" t="s">
        <v>661</v>
      </c>
      <c r="F252" t="s">
        <v>662</v>
      </c>
      <c r="G252" s="1">
        <v>6105.72</v>
      </c>
      <c r="H252" s="4">
        <v>43560</v>
      </c>
      <c r="I252" s="1">
        <v>5376.84</v>
      </c>
      <c r="J252" s="4">
        <v>43542</v>
      </c>
      <c r="K252">
        <v>-18</v>
      </c>
      <c r="L252">
        <v>12</v>
      </c>
      <c r="M252" s="1">
        <f t="shared" si="6"/>
        <v>-96783.12</v>
      </c>
      <c r="N252" s="1">
        <f t="shared" si="7"/>
        <v>64522.080000000002</v>
      </c>
    </row>
    <row r="253" spans="1:14" x14ac:dyDescent="0.3">
      <c r="A253" t="s">
        <v>497</v>
      </c>
      <c r="B253" t="s">
        <v>510</v>
      </c>
      <c r="C253" t="s">
        <v>511</v>
      </c>
      <c r="D253" s="4">
        <v>43691</v>
      </c>
      <c r="E253" t="s">
        <v>663</v>
      </c>
      <c r="F253" t="s">
        <v>664</v>
      </c>
      <c r="G253">
        <v>6.08</v>
      </c>
      <c r="H253" s="4">
        <v>43738</v>
      </c>
      <c r="I253" s="1">
        <v>5.53</v>
      </c>
      <c r="J253" s="4">
        <v>43711</v>
      </c>
      <c r="K253">
        <v>-27</v>
      </c>
      <c r="L253">
        <v>20</v>
      </c>
      <c r="M253" s="1">
        <f t="shared" si="6"/>
        <v>-149.31</v>
      </c>
      <c r="N253" s="1">
        <f t="shared" si="7"/>
        <v>110.60000000000001</v>
      </c>
    </row>
    <row r="254" spans="1:14" x14ac:dyDescent="0.3">
      <c r="A254" t="s">
        <v>497</v>
      </c>
      <c r="B254" t="s">
        <v>510</v>
      </c>
      <c r="C254" t="s">
        <v>511</v>
      </c>
      <c r="D254" s="4">
        <v>43724</v>
      </c>
      <c r="E254" t="s">
        <v>665</v>
      </c>
      <c r="F254" t="s">
        <v>666</v>
      </c>
      <c r="G254">
        <v>191.82</v>
      </c>
      <c r="H254" s="4">
        <v>43784</v>
      </c>
      <c r="I254" s="1">
        <v>166.77</v>
      </c>
      <c r="J254" s="4">
        <v>43746</v>
      </c>
      <c r="K254">
        <v>-38</v>
      </c>
      <c r="L254">
        <v>22</v>
      </c>
      <c r="M254" s="1">
        <f t="shared" si="6"/>
        <v>-6337.26</v>
      </c>
      <c r="N254" s="1">
        <f t="shared" si="7"/>
        <v>3668.94</v>
      </c>
    </row>
    <row r="255" spans="1:14" x14ac:dyDescent="0.3">
      <c r="A255" t="s">
        <v>497</v>
      </c>
      <c r="B255" t="s">
        <v>520</v>
      </c>
      <c r="C255" t="s">
        <v>521</v>
      </c>
      <c r="D255" s="4">
        <v>43701</v>
      </c>
      <c r="E255" t="s">
        <v>667</v>
      </c>
      <c r="F255" t="s">
        <v>668</v>
      </c>
      <c r="G255" s="1">
        <v>1612.36</v>
      </c>
      <c r="H255" s="4">
        <v>43761</v>
      </c>
      <c r="I255" s="1">
        <v>1468.47</v>
      </c>
      <c r="J255" s="4">
        <v>43745</v>
      </c>
      <c r="K255">
        <v>-16</v>
      </c>
      <c r="L255">
        <v>44</v>
      </c>
      <c r="M255" s="1">
        <f t="shared" si="6"/>
        <v>-23495.52</v>
      </c>
      <c r="N255" s="1">
        <f t="shared" si="7"/>
        <v>64612.68</v>
      </c>
    </row>
    <row r="256" spans="1:14" x14ac:dyDescent="0.3">
      <c r="A256" t="s">
        <v>497</v>
      </c>
      <c r="B256" t="s">
        <v>510</v>
      </c>
      <c r="C256" t="s">
        <v>511</v>
      </c>
      <c r="D256" s="4">
        <v>43774</v>
      </c>
      <c r="E256" t="s">
        <v>669</v>
      </c>
      <c r="F256" t="s">
        <v>670</v>
      </c>
      <c r="G256">
        <v>229.44</v>
      </c>
      <c r="H256" s="4">
        <v>43890</v>
      </c>
      <c r="I256" s="1">
        <v>208.58</v>
      </c>
      <c r="J256" s="4">
        <v>43798</v>
      </c>
      <c r="K256">
        <v>-92</v>
      </c>
      <c r="L256">
        <v>24</v>
      </c>
      <c r="M256" s="1">
        <f t="shared" si="6"/>
        <v>-19189.36</v>
      </c>
      <c r="N256" s="1">
        <f t="shared" si="7"/>
        <v>5005.92</v>
      </c>
    </row>
    <row r="257" spans="1:14" x14ac:dyDescent="0.3">
      <c r="A257" t="s">
        <v>497</v>
      </c>
      <c r="B257" t="s">
        <v>671</v>
      </c>
      <c r="C257" t="s">
        <v>672</v>
      </c>
      <c r="D257" s="4">
        <v>43490</v>
      </c>
      <c r="E257" t="s">
        <v>673</v>
      </c>
      <c r="F257" t="s">
        <v>674</v>
      </c>
      <c r="G257">
        <v>27.05</v>
      </c>
      <c r="H257" s="4">
        <v>43520</v>
      </c>
      <c r="I257" s="1">
        <v>22.17</v>
      </c>
      <c r="J257" s="4">
        <v>43830</v>
      </c>
      <c r="K257">
        <v>310</v>
      </c>
      <c r="L257">
        <v>340</v>
      </c>
      <c r="M257" s="1">
        <f t="shared" si="6"/>
        <v>6872.7000000000007</v>
      </c>
      <c r="N257" s="1">
        <f t="shared" si="7"/>
        <v>7537.8</v>
      </c>
    </row>
    <row r="258" spans="1:14" x14ac:dyDescent="0.3">
      <c r="A258" t="s">
        <v>497</v>
      </c>
      <c r="B258" t="s">
        <v>675</v>
      </c>
      <c r="C258" t="s">
        <v>676</v>
      </c>
      <c r="D258" s="4">
        <v>43615</v>
      </c>
      <c r="E258" t="s">
        <v>677</v>
      </c>
      <c r="F258" t="s">
        <v>678</v>
      </c>
      <c r="G258">
        <v>129.6</v>
      </c>
      <c r="H258" s="4">
        <v>43616</v>
      </c>
      <c r="I258" s="1">
        <v>109.8</v>
      </c>
      <c r="J258" s="4">
        <v>43641</v>
      </c>
      <c r="K258">
        <v>25</v>
      </c>
      <c r="L258">
        <v>26</v>
      </c>
      <c r="M258" s="1">
        <f t="shared" ref="M258:M321" si="8">I258*K258</f>
        <v>2745</v>
      </c>
      <c r="N258" s="1">
        <f t="shared" ref="N258:N321" si="9">L258*I258</f>
        <v>2854.7999999999997</v>
      </c>
    </row>
    <row r="259" spans="1:14" x14ac:dyDescent="0.3">
      <c r="A259" t="s">
        <v>497</v>
      </c>
      <c r="B259" t="s">
        <v>679</v>
      </c>
      <c r="C259" t="s">
        <v>680</v>
      </c>
      <c r="D259" s="4">
        <v>43644</v>
      </c>
      <c r="E259" t="s">
        <v>681</v>
      </c>
      <c r="F259" t="s">
        <v>682</v>
      </c>
      <c r="G259">
        <v>247.86</v>
      </c>
      <c r="H259" s="4">
        <v>43674</v>
      </c>
      <c r="I259" s="1">
        <v>203.16</v>
      </c>
      <c r="J259" s="4">
        <v>43755</v>
      </c>
      <c r="K259">
        <v>81</v>
      </c>
      <c r="L259">
        <v>111</v>
      </c>
      <c r="M259" s="1">
        <f t="shared" si="8"/>
        <v>16455.96</v>
      </c>
      <c r="N259" s="1">
        <f t="shared" si="9"/>
        <v>22550.76</v>
      </c>
    </row>
    <row r="260" spans="1:14" x14ac:dyDescent="0.3">
      <c r="A260" t="s">
        <v>497</v>
      </c>
      <c r="B260" t="s">
        <v>510</v>
      </c>
      <c r="C260" t="s">
        <v>511</v>
      </c>
      <c r="D260" s="4">
        <v>43617</v>
      </c>
      <c r="E260" t="s">
        <v>683</v>
      </c>
      <c r="F260" t="s">
        <v>684</v>
      </c>
      <c r="G260">
        <v>288.89</v>
      </c>
      <c r="H260" s="4">
        <v>43677</v>
      </c>
      <c r="I260" s="1">
        <v>252.61</v>
      </c>
      <c r="J260" s="4">
        <v>43635</v>
      </c>
      <c r="K260">
        <v>-42</v>
      </c>
      <c r="L260">
        <v>18</v>
      </c>
      <c r="M260" s="1">
        <f t="shared" si="8"/>
        <v>-10609.62</v>
      </c>
      <c r="N260" s="1">
        <f t="shared" si="9"/>
        <v>4546.9800000000005</v>
      </c>
    </row>
    <row r="261" spans="1:14" x14ac:dyDescent="0.3">
      <c r="A261" t="s">
        <v>497</v>
      </c>
      <c r="B261" t="s">
        <v>510</v>
      </c>
      <c r="C261" t="s">
        <v>511</v>
      </c>
      <c r="D261" s="4">
        <v>43632</v>
      </c>
      <c r="E261" t="s">
        <v>685</v>
      </c>
      <c r="F261" t="s">
        <v>686</v>
      </c>
      <c r="G261">
        <v>182.59</v>
      </c>
      <c r="H261" s="4">
        <v>43708</v>
      </c>
      <c r="I261" s="1">
        <v>157.61000000000001</v>
      </c>
      <c r="J261" s="4">
        <v>43650</v>
      </c>
      <c r="K261">
        <v>-58</v>
      </c>
      <c r="L261">
        <v>18</v>
      </c>
      <c r="M261" s="1">
        <f t="shared" si="8"/>
        <v>-9141.380000000001</v>
      </c>
      <c r="N261" s="1">
        <f t="shared" si="9"/>
        <v>2836.9800000000005</v>
      </c>
    </row>
    <row r="262" spans="1:14" x14ac:dyDescent="0.3">
      <c r="A262" t="s">
        <v>497</v>
      </c>
      <c r="B262" t="s">
        <v>510</v>
      </c>
      <c r="C262" t="s">
        <v>511</v>
      </c>
      <c r="D262" s="4">
        <v>43530</v>
      </c>
      <c r="E262" t="s">
        <v>687</v>
      </c>
      <c r="F262" t="s">
        <v>688</v>
      </c>
      <c r="G262">
        <v>14.64</v>
      </c>
      <c r="H262" s="4">
        <v>43560</v>
      </c>
      <c r="I262" s="1">
        <v>12</v>
      </c>
      <c r="J262" s="4">
        <v>43542</v>
      </c>
      <c r="K262">
        <v>-18</v>
      </c>
      <c r="L262">
        <v>12</v>
      </c>
      <c r="M262" s="1">
        <f t="shared" si="8"/>
        <v>-216</v>
      </c>
      <c r="N262" s="1">
        <f t="shared" si="9"/>
        <v>144</v>
      </c>
    </row>
    <row r="263" spans="1:14" x14ac:dyDescent="0.3">
      <c r="A263" t="s">
        <v>497</v>
      </c>
      <c r="B263" t="s">
        <v>689</v>
      </c>
      <c r="C263" t="s">
        <v>690</v>
      </c>
      <c r="D263" s="4">
        <v>43678</v>
      </c>
      <c r="E263" t="s">
        <v>691</v>
      </c>
      <c r="F263" t="s">
        <v>692</v>
      </c>
      <c r="G263">
        <v>1.83</v>
      </c>
      <c r="H263" s="4">
        <v>43708</v>
      </c>
      <c r="I263" s="1">
        <v>1.5</v>
      </c>
      <c r="J263" s="4">
        <v>43830</v>
      </c>
      <c r="K263">
        <v>122</v>
      </c>
      <c r="L263">
        <v>152</v>
      </c>
      <c r="M263" s="1">
        <f t="shared" si="8"/>
        <v>183</v>
      </c>
      <c r="N263" s="1">
        <f t="shared" si="9"/>
        <v>228</v>
      </c>
    </row>
    <row r="264" spans="1:14" x14ac:dyDescent="0.3">
      <c r="A264" t="s">
        <v>497</v>
      </c>
      <c r="B264" t="s">
        <v>510</v>
      </c>
      <c r="C264" t="s">
        <v>511</v>
      </c>
      <c r="D264" s="4">
        <v>43651</v>
      </c>
      <c r="E264" t="s">
        <v>693</v>
      </c>
      <c r="F264" t="s">
        <v>694</v>
      </c>
      <c r="G264">
        <v>274.64999999999998</v>
      </c>
      <c r="H264" s="4">
        <v>43768</v>
      </c>
      <c r="I264" s="1">
        <v>249.68</v>
      </c>
      <c r="J264" s="4">
        <v>43668</v>
      </c>
      <c r="K264">
        <v>-100</v>
      </c>
      <c r="L264">
        <v>17</v>
      </c>
      <c r="M264" s="1">
        <f t="shared" si="8"/>
        <v>-24968</v>
      </c>
      <c r="N264" s="1">
        <f t="shared" si="9"/>
        <v>4244.5600000000004</v>
      </c>
    </row>
    <row r="265" spans="1:14" x14ac:dyDescent="0.3">
      <c r="A265" t="s">
        <v>497</v>
      </c>
      <c r="B265" t="s">
        <v>510</v>
      </c>
      <c r="C265" t="s">
        <v>511</v>
      </c>
      <c r="D265" s="4">
        <v>43709</v>
      </c>
      <c r="E265" t="s">
        <v>695</v>
      </c>
      <c r="F265" t="s">
        <v>696</v>
      </c>
      <c r="G265">
        <v>170.67</v>
      </c>
      <c r="H265" s="4">
        <v>43769</v>
      </c>
      <c r="I265" s="1">
        <v>144.66999999999999</v>
      </c>
      <c r="J265" s="4">
        <v>43745</v>
      </c>
      <c r="K265">
        <v>-24</v>
      </c>
      <c r="L265">
        <v>36</v>
      </c>
      <c r="M265" s="1">
        <f t="shared" si="8"/>
        <v>-3472.08</v>
      </c>
      <c r="N265" s="1">
        <f t="shared" si="9"/>
        <v>5208.12</v>
      </c>
    </row>
    <row r="266" spans="1:14" x14ac:dyDescent="0.3">
      <c r="A266" t="s">
        <v>497</v>
      </c>
      <c r="B266" t="s">
        <v>510</v>
      </c>
      <c r="C266" t="s">
        <v>511</v>
      </c>
      <c r="D266" s="4">
        <v>43762</v>
      </c>
      <c r="E266" t="s">
        <v>697</v>
      </c>
      <c r="F266" t="s">
        <v>698</v>
      </c>
      <c r="G266" s="1">
        <v>2797.18</v>
      </c>
      <c r="H266" s="4">
        <v>43829</v>
      </c>
      <c r="I266" s="1">
        <v>2506.27</v>
      </c>
      <c r="J266" s="4">
        <v>43781</v>
      </c>
      <c r="K266">
        <v>-48</v>
      </c>
      <c r="L266">
        <v>19</v>
      </c>
      <c r="M266" s="1">
        <f t="shared" si="8"/>
        <v>-120300.95999999999</v>
      </c>
      <c r="N266" s="1">
        <f t="shared" si="9"/>
        <v>47619.13</v>
      </c>
    </row>
    <row r="267" spans="1:14" x14ac:dyDescent="0.3">
      <c r="A267" t="s">
        <v>497</v>
      </c>
      <c r="B267" t="s">
        <v>502</v>
      </c>
      <c r="C267" t="s">
        <v>503</v>
      </c>
      <c r="D267" s="4">
        <v>43469</v>
      </c>
      <c r="E267" t="s">
        <v>699</v>
      </c>
      <c r="F267" t="s">
        <v>700</v>
      </c>
      <c r="G267">
        <v>132.83000000000001</v>
      </c>
      <c r="H267" s="4">
        <v>43499</v>
      </c>
      <c r="I267" s="1">
        <v>119.15</v>
      </c>
      <c r="J267" s="4">
        <v>43493</v>
      </c>
      <c r="K267">
        <v>-6</v>
      </c>
      <c r="L267">
        <v>24</v>
      </c>
      <c r="M267" s="1">
        <f t="shared" si="8"/>
        <v>-714.90000000000009</v>
      </c>
      <c r="N267" s="1">
        <f t="shared" si="9"/>
        <v>2859.6000000000004</v>
      </c>
    </row>
    <row r="268" spans="1:14" x14ac:dyDescent="0.3">
      <c r="A268" t="s">
        <v>497</v>
      </c>
      <c r="B268" t="s">
        <v>510</v>
      </c>
      <c r="C268" t="s">
        <v>511</v>
      </c>
      <c r="D268" s="4">
        <v>43620</v>
      </c>
      <c r="E268" t="s">
        <v>701</v>
      </c>
      <c r="F268" t="s">
        <v>702</v>
      </c>
      <c r="G268">
        <v>25.62</v>
      </c>
      <c r="H268" s="4">
        <v>43677</v>
      </c>
      <c r="I268" s="1">
        <v>21</v>
      </c>
      <c r="J268" s="4">
        <v>43635</v>
      </c>
      <c r="K268">
        <v>-42</v>
      </c>
      <c r="L268">
        <v>15</v>
      </c>
      <c r="M268" s="1">
        <f t="shared" si="8"/>
        <v>-882</v>
      </c>
      <c r="N268" s="1">
        <f t="shared" si="9"/>
        <v>315</v>
      </c>
    </row>
    <row r="269" spans="1:14" x14ac:dyDescent="0.3">
      <c r="A269" t="s">
        <v>497</v>
      </c>
      <c r="B269" t="s">
        <v>510</v>
      </c>
      <c r="C269" t="s">
        <v>511</v>
      </c>
      <c r="D269" s="4">
        <v>43615</v>
      </c>
      <c r="E269" t="s">
        <v>703</v>
      </c>
      <c r="F269" t="s">
        <v>704</v>
      </c>
      <c r="G269" s="1">
        <v>6818.53</v>
      </c>
      <c r="H269" s="4">
        <v>43646</v>
      </c>
      <c r="I269" s="1">
        <v>6058.3</v>
      </c>
      <c r="J269" s="4">
        <v>43635</v>
      </c>
      <c r="K269">
        <v>-11</v>
      </c>
      <c r="L269">
        <v>20</v>
      </c>
      <c r="M269" s="1">
        <f t="shared" si="8"/>
        <v>-66641.3</v>
      </c>
      <c r="N269" s="1">
        <f t="shared" si="9"/>
        <v>121166</v>
      </c>
    </row>
    <row r="270" spans="1:14" x14ac:dyDescent="0.3">
      <c r="A270" t="s">
        <v>497</v>
      </c>
      <c r="B270" t="s">
        <v>510</v>
      </c>
      <c r="C270" t="s">
        <v>511</v>
      </c>
      <c r="D270" s="4">
        <v>43740</v>
      </c>
      <c r="E270" t="s">
        <v>705</v>
      </c>
      <c r="F270" t="s">
        <v>706</v>
      </c>
      <c r="G270">
        <v>108.96</v>
      </c>
      <c r="H270" s="4">
        <v>43829</v>
      </c>
      <c r="I270" s="1">
        <v>96.57</v>
      </c>
      <c r="J270" s="4">
        <v>43753</v>
      </c>
      <c r="K270">
        <v>-76</v>
      </c>
      <c r="L270">
        <v>13</v>
      </c>
      <c r="M270" s="1">
        <f t="shared" si="8"/>
        <v>-7339.32</v>
      </c>
      <c r="N270" s="1">
        <f t="shared" si="9"/>
        <v>1255.4099999999999</v>
      </c>
    </row>
    <row r="271" spans="1:14" x14ac:dyDescent="0.3">
      <c r="A271" t="s">
        <v>497</v>
      </c>
      <c r="B271" t="s">
        <v>520</v>
      </c>
      <c r="C271" t="s">
        <v>521</v>
      </c>
      <c r="D271" s="4">
        <v>43526</v>
      </c>
      <c r="E271" t="s">
        <v>707</v>
      </c>
      <c r="F271" t="s">
        <v>708</v>
      </c>
      <c r="G271">
        <v>17.649999999999999</v>
      </c>
      <c r="H271" s="4">
        <v>43556</v>
      </c>
      <c r="I271" s="1">
        <v>17.649999999999999</v>
      </c>
      <c r="J271" s="4">
        <v>43542</v>
      </c>
      <c r="K271">
        <v>-14</v>
      </c>
      <c r="L271">
        <v>16</v>
      </c>
      <c r="M271" s="1">
        <f t="shared" si="8"/>
        <v>-247.09999999999997</v>
      </c>
      <c r="N271" s="1">
        <f t="shared" si="9"/>
        <v>282.39999999999998</v>
      </c>
    </row>
    <row r="272" spans="1:14" x14ac:dyDescent="0.3">
      <c r="A272" t="s">
        <v>497</v>
      </c>
      <c r="B272" t="s">
        <v>520</v>
      </c>
      <c r="C272" t="s">
        <v>521</v>
      </c>
      <c r="D272" s="4">
        <v>43556</v>
      </c>
      <c r="E272" t="s">
        <v>709</v>
      </c>
      <c r="F272" t="s">
        <v>710</v>
      </c>
      <c r="G272" s="1">
        <v>1702.07</v>
      </c>
      <c r="H272" s="4">
        <v>43586</v>
      </c>
      <c r="I272" s="1">
        <v>1553.5</v>
      </c>
      <c r="J272" s="4">
        <v>43571</v>
      </c>
      <c r="K272">
        <v>-15</v>
      </c>
      <c r="L272">
        <v>15</v>
      </c>
      <c r="M272" s="1">
        <f t="shared" si="8"/>
        <v>-23302.5</v>
      </c>
      <c r="N272" s="1">
        <f t="shared" si="9"/>
        <v>23302.5</v>
      </c>
    </row>
    <row r="273" spans="1:14" x14ac:dyDescent="0.3">
      <c r="A273" t="s">
        <v>497</v>
      </c>
      <c r="B273" t="s">
        <v>510</v>
      </c>
      <c r="C273" t="s">
        <v>511</v>
      </c>
      <c r="D273" s="4">
        <v>43620</v>
      </c>
      <c r="E273" t="s">
        <v>711</v>
      </c>
      <c r="F273" t="s">
        <v>712</v>
      </c>
      <c r="G273" s="1">
        <v>5968.43</v>
      </c>
      <c r="H273" s="4">
        <v>43677</v>
      </c>
      <c r="I273" s="1">
        <v>5268.66</v>
      </c>
      <c r="J273" s="4">
        <v>43635</v>
      </c>
      <c r="K273">
        <v>-42</v>
      </c>
      <c r="L273">
        <v>15</v>
      </c>
      <c r="M273" s="1">
        <f t="shared" si="8"/>
        <v>-221283.72</v>
      </c>
      <c r="N273" s="1">
        <f t="shared" si="9"/>
        <v>79029.899999999994</v>
      </c>
    </row>
    <row r="274" spans="1:14" x14ac:dyDescent="0.3">
      <c r="A274" t="s">
        <v>497</v>
      </c>
      <c r="B274" t="s">
        <v>510</v>
      </c>
      <c r="C274" t="s">
        <v>511</v>
      </c>
      <c r="D274" s="4">
        <v>43620</v>
      </c>
      <c r="E274" t="s">
        <v>713</v>
      </c>
      <c r="F274" t="s">
        <v>714</v>
      </c>
      <c r="G274">
        <v>54.22</v>
      </c>
      <c r="H274" s="4">
        <v>43738</v>
      </c>
      <c r="I274" s="1">
        <v>44.44</v>
      </c>
      <c r="J274" s="4">
        <v>43635</v>
      </c>
      <c r="K274">
        <v>-103</v>
      </c>
      <c r="L274">
        <v>15</v>
      </c>
      <c r="M274" s="1">
        <f t="shared" si="8"/>
        <v>-4577.32</v>
      </c>
      <c r="N274" s="1">
        <f t="shared" si="9"/>
        <v>666.59999999999991</v>
      </c>
    </row>
    <row r="275" spans="1:14" x14ac:dyDescent="0.3">
      <c r="A275" t="s">
        <v>497</v>
      </c>
      <c r="B275" t="s">
        <v>502</v>
      </c>
      <c r="C275" t="s">
        <v>503</v>
      </c>
      <c r="D275" s="4">
        <v>43791</v>
      </c>
      <c r="E275" t="s">
        <v>715</v>
      </c>
      <c r="F275" t="s">
        <v>716</v>
      </c>
      <c r="G275">
        <v>171.71</v>
      </c>
      <c r="H275" s="4">
        <v>43821</v>
      </c>
      <c r="I275" s="1">
        <v>149.88</v>
      </c>
      <c r="J275" s="4">
        <v>43798</v>
      </c>
      <c r="K275">
        <v>-23</v>
      </c>
      <c r="L275">
        <v>7</v>
      </c>
      <c r="M275" s="1">
        <f t="shared" si="8"/>
        <v>-3447.24</v>
      </c>
      <c r="N275" s="1">
        <f t="shared" si="9"/>
        <v>1049.1599999999999</v>
      </c>
    </row>
    <row r="276" spans="1:14" x14ac:dyDescent="0.3">
      <c r="A276" t="s">
        <v>497</v>
      </c>
      <c r="B276" t="s">
        <v>520</v>
      </c>
      <c r="C276" t="s">
        <v>521</v>
      </c>
      <c r="D276" s="4">
        <v>43580</v>
      </c>
      <c r="E276" t="s">
        <v>717</v>
      </c>
      <c r="F276" t="s">
        <v>718</v>
      </c>
      <c r="G276" s="1">
        <v>1886.93</v>
      </c>
      <c r="H276" s="4">
        <v>43610</v>
      </c>
      <c r="I276" s="1">
        <v>1721.51</v>
      </c>
      <c r="J276" s="4">
        <v>43594</v>
      </c>
      <c r="K276">
        <v>-16</v>
      </c>
      <c r="L276">
        <v>14</v>
      </c>
      <c r="M276" s="1">
        <f t="shared" si="8"/>
        <v>-27544.16</v>
      </c>
      <c r="N276" s="1">
        <f t="shared" si="9"/>
        <v>24101.14</v>
      </c>
    </row>
    <row r="277" spans="1:14" x14ac:dyDescent="0.3">
      <c r="A277" t="s">
        <v>497</v>
      </c>
      <c r="B277" t="s">
        <v>510</v>
      </c>
      <c r="C277" t="s">
        <v>511</v>
      </c>
      <c r="D277" s="4">
        <v>43651</v>
      </c>
      <c r="E277" t="s">
        <v>719</v>
      </c>
      <c r="F277" t="s">
        <v>720</v>
      </c>
      <c r="G277">
        <v>2.44</v>
      </c>
      <c r="H277" s="4">
        <v>43708</v>
      </c>
      <c r="I277" s="1">
        <v>2</v>
      </c>
      <c r="J277" s="4">
        <v>43668</v>
      </c>
      <c r="K277">
        <v>-40</v>
      </c>
      <c r="L277">
        <v>17</v>
      </c>
      <c r="M277" s="1">
        <f t="shared" si="8"/>
        <v>-80</v>
      </c>
      <c r="N277" s="1">
        <f t="shared" si="9"/>
        <v>34</v>
      </c>
    </row>
    <row r="278" spans="1:14" x14ac:dyDescent="0.3">
      <c r="A278" t="s">
        <v>497</v>
      </c>
      <c r="B278" t="s">
        <v>679</v>
      </c>
      <c r="C278" t="s">
        <v>680</v>
      </c>
      <c r="D278" s="4">
        <v>43740</v>
      </c>
      <c r="E278" t="s">
        <v>721</v>
      </c>
      <c r="F278" t="s">
        <v>722</v>
      </c>
      <c r="G278">
        <v>238.05</v>
      </c>
      <c r="H278" s="4">
        <v>43749</v>
      </c>
      <c r="I278" s="1">
        <v>195.12</v>
      </c>
      <c r="J278" s="4">
        <v>43755</v>
      </c>
      <c r="K278">
        <v>6</v>
      </c>
      <c r="L278">
        <v>15</v>
      </c>
      <c r="M278" s="1">
        <f t="shared" si="8"/>
        <v>1170.72</v>
      </c>
      <c r="N278" s="1">
        <f t="shared" si="9"/>
        <v>2926.8</v>
      </c>
    </row>
    <row r="279" spans="1:14" x14ac:dyDescent="0.3">
      <c r="A279" t="s">
        <v>497</v>
      </c>
      <c r="B279" t="s">
        <v>510</v>
      </c>
      <c r="C279" t="s">
        <v>511</v>
      </c>
      <c r="D279" s="4">
        <v>43801</v>
      </c>
      <c r="E279" t="s">
        <v>723</v>
      </c>
      <c r="F279" t="s">
        <v>724</v>
      </c>
      <c r="G279">
        <v>435.08</v>
      </c>
      <c r="H279" s="4">
        <v>43829</v>
      </c>
      <c r="I279" s="1">
        <v>367.47</v>
      </c>
      <c r="J279" s="4">
        <v>43812</v>
      </c>
      <c r="K279">
        <v>-17</v>
      </c>
      <c r="L279">
        <v>11</v>
      </c>
      <c r="M279" s="1">
        <f t="shared" si="8"/>
        <v>-6246.9900000000007</v>
      </c>
      <c r="N279" s="1">
        <f t="shared" si="9"/>
        <v>4042.17</v>
      </c>
    </row>
    <row r="280" spans="1:14" x14ac:dyDescent="0.3">
      <c r="A280" t="s">
        <v>497</v>
      </c>
      <c r="B280" t="s">
        <v>510</v>
      </c>
      <c r="C280" t="s">
        <v>511</v>
      </c>
      <c r="D280" s="4">
        <v>43801</v>
      </c>
      <c r="E280" t="s">
        <v>725</v>
      </c>
      <c r="F280" t="s">
        <v>726</v>
      </c>
      <c r="G280">
        <v>56.28</v>
      </c>
      <c r="H280" s="4">
        <v>43860</v>
      </c>
      <c r="I280" s="1">
        <v>46.13</v>
      </c>
      <c r="J280" s="4">
        <v>43812</v>
      </c>
      <c r="K280">
        <v>-48</v>
      </c>
      <c r="L280">
        <v>11</v>
      </c>
      <c r="M280" s="1">
        <f t="shared" si="8"/>
        <v>-2214.2400000000002</v>
      </c>
      <c r="N280" s="1">
        <f t="shared" si="9"/>
        <v>507.43</v>
      </c>
    </row>
    <row r="281" spans="1:14" x14ac:dyDescent="0.3">
      <c r="A281" t="s">
        <v>497</v>
      </c>
      <c r="B281" t="s">
        <v>520</v>
      </c>
      <c r="C281" t="s">
        <v>521</v>
      </c>
      <c r="D281" s="4">
        <v>43793</v>
      </c>
      <c r="E281" t="s">
        <v>727</v>
      </c>
      <c r="F281" t="s">
        <v>728</v>
      </c>
      <c r="G281" s="1">
        <v>1123.5899999999999</v>
      </c>
      <c r="H281" s="4">
        <v>43853</v>
      </c>
      <c r="I281" s="1">
        <v>1015.83</v>
      </c>
      <c r="J281" s="4">
        <v>43812</v>
      </c>
      <c r="K281">
        <v>-41</v>
      </c>
      <c r="L281">
        <v>19</v>
      </c>
      <c r="M281" s="1">
        <f t="shared" si="8"/>
        <v>-41649.03</v>
      </c>
      <c r="N281" s="1">
        <f t="shared" si="9"/>
        <v>19300.77</v>
      </c>
    </row>
    <row r="282" spans="1:14" x14ac:dyDescent="0.3">
      <c r="A282" t="s">
        <v>497</v>
      </c>
      <c r="B282" t="s">
        <v>510</v>
      </c>
      <c r="C282" t="s">
        <v>511</v>
      </c>
      <c r="D282" s="4">
        <v>43617</v>
      </c>
      <c r="E282" t="s">
        <v>729</v>
      </c>
      <c r="F282" t="s">
        <v>730</v>
      </c>
      <c r="G282">
        <v>781.75</v>
      </c>
      <c r="H282" s="4">
        <v>43677</v>
      </c>
      <c r="I282" s="1">
        <v>710.68</v>
      </c>
      <c r="J282" s="4">
        <v>43635</v>
      </c>
      <c r="K282">
        <v>-42</v>
      </c>
      <c r="L282">
        <v>18</v>
      </c>
      <c r="M282" s="1">
        <f t="shared" si="8"/>
        <v>-29848.559999999998</v>
      </c>
      <c r="N282" s="1">
        <f t="shared" si="9"/>
        <v>12792.24</v>
      </c>
    </row>
    <row r="283" spans="1:14" x14ac:dyDescent="0.3">
      <c r="A283" t="s">
        <v>497</v>
      </c>
      <c r="B283" t="s">
        <v>502</v>
      </c>
      <c r="C283" t="s">
        <v>503</v>
      </c>
      <c r="D283" s="4">
        <v>43791</v>
      </c>
      <c r="E283" t="s">
        <v>731</v>
      </c>
      <c r="F283" t="s">
        <v>732</v>
      </c>
      <c r="G283">
        <v>306.02</v>
      </c>
      <c r="H283" s="4">
        <v>43821</v>
      </c>
      <c r="I283" s="1">
        <v>271.02999999999997</v>
      </c>
      <c r="J283" s="4">
        <v>43798</v>
      </c>
      <c r="K283">
        <v>-23</v>
      </c>
      <c r="L283">
        <v>7</v>
      </c>
      <c r="M283" s="1">
        <f t="shared" si="8"/>
        <v>-6233.69</v>
      </c>
      <c r="N283" s="1">
        <f t="shared" si="9"/>
        <v>1897.2099999999998</v>
      </c>
    </row>
    <row r="284" spans="1:14" x14ac:dyDescent="0.3">
      <c r="A284" t="s">
        <v>497</v>
      </c>
      <c r="B284" t="s">
        <v>510</v>
      </c>
      <c r="C284" t="s">
        <v>511</v>
      </c>
      <c r="D284" s="4">
        <v>43524</v>
      </c>
      <c r="E284" t="s">
        <v>733</v>
      </c>
      <c r="F284" t="s">
        <v>734</v>
      </c>
      <c r="G284" s="1">
        <v>6194.08</v>
      </c>
      <c r="H284" s="4">
        <v>43554</v>
      </c>
      <c r="I284" s="1">
        <v>5438.21</v>
      </c>
      <c r="J284" s="4">
        <v>43542</v>
      </c>
      <c r="K284">
        <v>-12</v>
      </c>
      <c r="L284">
        <v>18</v>
      </c>
      <c r="M284" s="1">
        <f t="shared" si="8"/>
        <v>-65258.520000000004</v>
      </c>
      <c r="N284" s="1">
        <f t="shared" si="9"/>
        <v>97887.78</v>
      </c>
    </row>
    <row r="285" spans="1:14" x14ac:dyDescent="0.3">
      <c r="A285" t="s">
        <v>497</v>
      </c>
      <c r="B285" t="s">
        <v>510</v>
      </c>
      <c r="C285" t="s">
        <v>511</v>
      </c>
      <c r="D285" s="4">
        <v>43802</v>
      </c>
      <c r="E285" t="s">
        <v>735</v>
      </c>
      <c r="F285" t="s">
        <v>736</v>
      </c>
      <c r="G285" s="1">
        <v>4469.1000000000004</v>
      </c>
      <c r="H285" s="4">
        <v>43860</v>
      </c>
      <c r="I285" s="1">
        <v>3993.37</v>
      </c>
      <c r="J285" s="4">
        <v>43812</v>
      </c>
      <c r="K285">
        <v>-48</v>
      </c>
      <c r="L285">
        <v>10</v>
      </c>
      <c r="M285" s="1">
        <f t="shared" si="8"/>
        <v>-191681.76</v>
      </c>
      <c r="N285" s="1">
        <f t="shared" si="9"/>
        <v>39933.699999999997</v>
      </c>
    </row>
    <row r="286" spans="1:14" x14ac:dyDescent="0.3">
      <c r="A286" t="s">
        <v>497</v>
      </c>
      <c r="B286" t="s">
        <v>520</v>
      </c>
      <c r="C286" t="s">
        <v>521</v>
      </c>
      <c r="D286" s="4">
        <v>43465</v>
      </c>
      <c r="E286" t="s">
        <v>737</v>
      </c>
      <c r="F286" t="s">
        <v>738</v>
      </c>
      <c r="G286">
        <v>18.440000000000001</v>
      </c>
      <c r="H286" s="4">
        <v>43495</v>
      </c>
      <c r="I286" s="1">
        <v>18.440000000000001</v>
      </c>
      <c r="J286" s="4">
        <v>43482</v>
      </c>
      <c r="K286">
        <v>-13</v>
      </c>
      <c r="L286">
        <v>17</v>
      </c>
      <c r="M286" s="1">
        <f t="shared" si="8"/>
        <v>-239.72000000000003</v>
      </c>
      <c r="N286" s="1">
        <f t="shared" si="9"/>
        <v>313.48</v>
      </c>
    </row>
    <row r="287" spans="1:14" x14ac:dyDescent="0.3">
      <c r="A287" t="s">
        <v>497</v>
      </c>
      <c r="B287" t="s">
        <v>510</v>
      </c>
      <c r="C287" t="s">
        <v>511</v>
      </c>
      <c r="D287" s="4">
        <v>43775</v>
      </c>
      <c r="E287" t="s">
        <v>739</v>
      </c>
      <c r="F287" t="s">
        <v>740</v>
      </c>
      <c r="G287">
        <v>3.66</v>
      </c>
      <c r="H287" s="4">
        <v>43829</v>
      </c>
      <c r="I287" s="1">
        <v>3</v>
      </c>
      <c r="J287" s="4">
        <v>43798</v>
      </c>
      <c r="K287">
        <v>-31</v>
      </c>
      <c r="L287">
        <v>23</v>
      </c>
      <c r="M287" s="1">
        <f t="shared" si="8"/>
        <v>-93</v>
      </c>
      <c r="N287" s="1">
        <f t="shared" si="9"/>
        <v>69</v>
      </c>
    </row>
    <row r="288" spans="1:14" x14ac:dyDescent="0.3">
      <c r="A288" t="s">
        <v>497</v>
      </c>
      <c r="B288" t="s">
        <v>741</v>
      </c>
      <c r="C288" t="s">
        <v>742</v>
      </c>
      <c r="D288" s="4">
        <v>43557</v>
      </c>
      <c r="E288" t="s">
        <v>743</v>
      </c>
      <c r="F288" t="s">
        <v>744</v>
      </c>
      <c r="G288" s="1">
        <v>9308.6</v>
      </c>
      <c r="H288" s="4">
        <v>43587</v>
      </c>
      <c r="I288" s="1">
        <v>7630</v>
      </c>
      <c r="J288" s="4">
        <v>43739</v>
      </c>
      <c r="K288">
        <v>152</v>
      </c>
      <c r="L288">
        <v>182</v>
      </c>
      <c r="M288" s="1">
        <f t="shared" si="8"/>
        <v>1159760</v>
      </c>
      <c r="N288" s="1">
        <f t="shared" si="9"/>
        <v>1388660</v>
      </c>
    </row>
    <row r="289" spans="1:14" x14ac:dyDescent="0.3">
      <c r="A289" t="s">
        <v>497</v>
      </c>
      <c r="B289" t="s">
        <v>502</v>
      </c>
      <c r="C289" t="s">
        <v>503</v>
      </c>
      <c r="D289" s="4">
        <v>43558</v>
      </c>
      <c r="E289" t="s">
        <v>745</v>
      </c>
      <c r="F289" t="s">
        <v>746</v>
      </c>
      <c r="G289">
        <v>738.12</v>
      </c>
      <c r="H289" s="4">
        <v>43588</v>
      </c>
      <c r="I289" s="1">
        <v>638.22</v>
      </c>
      <c r="J289" s="4">
        <v>43585</v>
      </c>
      <c r="K289">
        <v>-3</v>
      </c>
      <c r="L289">
        <v>27</v>
      </c>
      <c r="M289" s="1">
        <f t="shared" si="8"/>
        <v>-1914.66</v>
      </c>
      <c r="N289" s="1">
        <f t="shared" si="9"/>
        <v>17231.940000000002</v>
      </c>
    </row>
    <row r="290" spans="1:14" x14ac:dyDescent="0.3">
      <c r="A290" t="s">
        <v>497</v>
      </c>
      <c r="B290" t="s">
        <v>520</v>
      </c>
      <c r="C290" t="s">
        <v>521</v>
      </c>
      <c r="D290" s="4">
        <v>43505</v>
      </c>
      <c r="E290" t="s">
        <v>747</v>
      </c>
      <c r="F290" t="s">
        <v>748</v>
      </c>
      <c r="G290" s="1">
        <v>2128.7600000000002</v>
      </c>
      <c r="H290" s="4">
        <v>43535</v>
      </c>
      <c r="I290" s="1">
        <v>1923.76</v>
      </c>
      <c r="J290" s="4">
        <v>43522</v>
      </c>
      <c r="K290">
        <v>-13</v>
      </c>
      <c r="L290">
        <v>17</v>
      </c>
      <c r="M290" s="1">
        <f t="shared" si="8"/>
        <v>-25008.880000000001</v>
      </c>
      <c r="N290" s="1">
        <f t="shared" si="9"/>
        <v>32703.919999999998</v>
      </c>
    </row>
    <row r="291" spans="1:14" x14ac:dyDescent="0.3">
      <c r="A291" t="s">
        <v>497</v>
      </c>
      <c r="B291" t="s">
        <v>520</v>
      </c>
      <c r="C291" t="s">
        <v>521</v>
      </c>
      <c r="D291" s="4">
        <v>43466</v>
      </c>
      <c r="E291" t="s">
        <v>749</v>
      </c>
      <c r="F291" t="s">
        <v>750</v>
      </c>
      <c r="G291" s="1">
        <v>1403.86</v>
      </c>
      <c r="H291" s="4">
        <v>43496</v>
      </c>
      <c r="I291" s="1">
        <v>1264.3900000000001</v>
      </c>
      <c r="J291" s="4">
        <v>43482</v>
      </c>
      <c r="K291">
        <v>-14</v>
      </c>
      <c r="L291">
        <v>16</v>
      </c>
      <c r="M291" s="1">
        <f t="shared" si="8"/>
        <v>-17701.460000000003</v>
      </c>
      <c r="N291" s="1">
        <f t="shared" si="9"/>
        <v>20230.240000000002</v>
      </c>
    </row>
    <row r="292" spans="1:14" x14ac:dyDescent="0.3">
      <c r="A292" t="s">
        <v>497</v>
      </c>
      <c r="B292" t="s">
        <v>552</v>
      </c>
      <c r="C292" t="s">
        <v>511</v>
      </c>
      <c r="D292" s="4">
        <v>43440</v>
      </c>
      <c r="E292" t="s">
        <v>751</v>
      </c>
      <c r="F292" t="s">
        <v>752</v>
      </c>
      <c r="G292" s="1">
        <v>7657.42</v>
      </c>
      <c r="H292" s="4">
        <v>43470</v>
      </c>
      <c r="I292" s="1">
        <v>6767.77</v>
      </c>
      <c r="J292" s="4">
        <v>43480</v>
      </c>
      <c r="K292">
        <v>10</v>
      </c>
      <c r="L292">
        <v>40</v>
      </c>
      <c r="M292" s="1">
        <f t="shared" si="8"/>
        <v>67677.700000000012</v>
      </c>
      <c r="N292" s="1">
        <f t="shared" si="9"/>
        <v>270710.80000000005</v>
      </c>
    </row>
    <row r="293" spans="1:14" x14ac:dyDescent="0.3">
      <c r="A293" t="s">
        <v>497</v>
      </c>
      <c r="B293" t="s">
        <v>510</v>
      </c>
      <c r="C293" t="s">
        <v>511</v>
      </c>
      <c r="D293" s="4">
        <v>43733</v>
      </c>
      <c r="E293" t="s">
        <v>753</v>
      </c>
      <c r="F293" t="s">
        <v>754</v>
      </c>
      <c r="G293">
        <v>182.11</v>
      </c>
      <c r="H293" s="4">
        <v>43799</v>
      </c>
      <c r="I293" s="1">
        <v>161.13999999999999</v>
      </c>
      <c r="J293" s="4">
        <v>43753</v>
      </c>
      <c r="K293">
        <v>-46</v>
      </c>
      <c r="L293">
        <v>20</v>
      </c>
      <c r="M293" s="1">
        <f t="shared" si="8"/>
        <v>-7412.44</v>
      </c>
      <c r="N293" s="1">
        <f t="shared" si="9"/>
        <v>3222.7999999999997</v>
      </c>
    </row>
    <row r="294" spans="1:14" x14ac:dyDescent="0.3">
      <c r="A294" t="s">
        <v>497</v>
      </c>
      <c r="B294" t="s">
        <v>520</v>
      </c>
      <c r="C294" t="s">
        <v>521</v>
      </c>
      <c r="D294" s="4">
        <v>43778</v>
      </c>
      <c r="E294" t="s">
        <v>755</v>
      </c>
      <c r="F294" t="s">
        <v>756</v>
      </c>
      <c r="G294">
        <v>549.79</v>
      </c>
      <c r="H294" s="4">
        <v>43838</v>
      </c>
      <c r="I294" s="1">
        <v>493.86</v>
      </c>
      <c r="J294" s="4">
        <v>43798</v>
      </c>
      <c r="K294">
        <v>-40</v>
      </c>
      <c r="L294">
        <v>20</v>
      </c>
      <c r="M294" s="1">
        <f t="shared" si="8"/>
        <v>-19754.400000000001</v>
      </c>
      <c r="N294" s="1">
        <f t="shared" si="9"/>
        <v>9877.2000000000007</v>
      </c>
    </row>
    <row r="295" spans="1:14" x14ac:dyDescent="0.3">
      <c r="A295" t="s">
        <v>497</v>
      </c>
      <c r="B295" t="s">
        <v>502</v>
      </c>
      <c r="C295" t="s">
        <v>503</v>
      </c>
      <c r="D295" s="4">
        <v>43694</v>
      </c>
      <c r="E295" t="s">
        <v>757</v>
      </c>
      <c r="F295" t="s">
        <v>758</v>
      </c>
      <c r="G295">
        <v>167.8</v>
      </c>
      <c r="H295" s="4">
        <v>43724</v>
      </c>
      <c r="I295" s="1">
        <v>146.37</v>
      </c>
      <c r="J295" s="4">
        <v>43830</v>
      </c>
      <c r="K295">
        <v>106</v>
      </c>
      <c r="L295">
        <v>136</v>
      </c>
      <c r="M295" s="1">
        <f t="shared" si="8"/>
        <v>15515.220000000001</v>
      </c>
      <c r="N295" s="1">
        <f t="shared" si="9"/>
        <v>19906.32</v>
      </c>
    </row>
    <row r="296" spans="1:14" x14ac:dyDescent="0.3">
      <c r="A296" t="s">
        <v>497</v>
      </c>
      <c r="B296" t="s">
        <v>510</v>
      </c>
      <c r="C296" t="s">
        <v>511</v>
      </c>
      <c r="D296" s="4">
        <v>43691</v>
      </c>
      <c r="E296" t="s">
        <v>759</v>
      </c>
      <c r="F296" t="s">
        <v>760</v>
      </c>
      <c r="G296">
        <v>3.66</v>
      </c>
      <c r="H296" s="4">
        <v>43738</v>
      </c>
      <c r="I296" s="1">
        <v>3</v>
      </c>
      <c r="J296" s="4">
        <v>43711</v>
      </c>
      <c r="K296">
        <v>-27</v>
      </c>
      <c r="L296">
        <v>20</v>
      </c>
      <c r="M296" s="1">
        <f t="shared" si="8"/>
        <v>-81</v>
      </c>
      <c r="N296" s="1">
        <f t="shared" si="9"/>
        <v>60</v>
      </c>
    </row>
    <row r="297" spans="1:14" x14ac:dyDescent="0.3">
      <c r="A297" t="s">
        <v>497</v>
      </c>
      <c r="B297" t="s">
        <v>520</v>
      </c>
      <c r="C297" t="s">
        <v>521</v>
      </c>
      <c r="D297" s="4">
        <v>43647</v>
      </c>
      <c r="E297" t="s">
        <v>761</v>
      </c>
      <c r="F297" t="s">
        <v>762</v>
      </c>
      <c r="G297" s="1">
        <v>1725.19</v>
      </c>
      <c r="H297" s="4">
        <v>43707</v>
      </c>
      <c r="I297" s="1">
        <v>1558.79</v>
      </c>
      <c r="J297" s="4">
        <v>43663</v>
      </c>
      <c r="K297">
        <v>-44</v>
      </c>
      <c r="L297">
        <v>16</v>
      </c>
      <c r="M297" s="1">
        <f t="shared" si="8"/>
        <v>-68586.759999999995</v>
      </c>
      <c r="N297" s="1">
        <f t="shared" si="9"/>
        <v>24940.639999999999</v>
      </c>
    </row>
    <row r="298" spans="1:14" x14ac:dyDescent="0.3">
      <c r="A298" t="s">
        <v>497</v>
      </c>
      <c r="B298" t="s">
        <v>520</v>
      </c>
      <c r="C298" t="s">
        <v>521</v>
      </c>
      <c r="D298" s="4">
        <v>43548</v>
      </c>
      <c r="E298" t="s">
        <v>763</v>
      </c>
      <c r="F298" t="s">
        <v>764</v>
      </c>
      <c r="G298" s="1">
        <v>2312.63</v>
      </c>
      <c r="H298" s="4">
        <v>43578</v>
      </c>
      <c r="I298" s="1">
        <v>2088.9299999999998</v>
      </c>
      <c r="J298" s="4">
        <v>43564</v>
      </c>
      <c r="K298">
        <v>-14</v>
      </c>
      <c r="L298">
        <v>16</v>
      </c>
      <c r="M298" s="1">
        <f t="shared" si="8"/>
        <v>-29245.019999999997</v>
      </c>
      <c r="N298" s="1">
        <f t="shared" si="9"/>
        <v>33422.879999999997</v>
      </c>
    </row>
    <row r="299" spans="1:14" x14ac:dyDescent="0.3">
      <c r="A299" t="s">
        <v>497</v>
      </c>
      <c r="B299" t="s">
        <v>510</v>
      </c>
      <c r="C299" t="s">
        <v>511</v>
      </c>
      <c r="D299" s="4">
        <v>43691</v>
      </c>
      <c r="E299" t="s">
        <v>765</v>
      </c>
      <c r="F299" t="s">
        <v>766</v>
      </c>
      <c r="G299">
        <v>113.12</v>
      </c>
      <c r="H299" s="4">
        <v>43799</v>
      </c>
      <c r="I299" s="1">
        <v>102.84</v>
      </c>
      <c r="J299" s="4">
        <v>43711</v>
      </c>
      <c r="K299">
        <v>-88</v>
      </c>
      <c r="L299">
        <v>20</v>
      </c>
      <c r="M299" s="1">
        <f t="shared" si="8"/>
        <v>-9049.92</v>
      </c>
      <c r="N299" s="1">
        <f t="shared" si="9"/>
        <v>2056.8000000000002</v>
      </c>
    </row>
    <row r="300" spans="1:14" x14ac:dyDescent="0.3">
      <c r="A300" t="s">
        <v>497</v>
      </c>
      <c r="B300" t="s">
        <v>510</v>
      </c>
      <c r="C300" t="s">
        <v>511</v>
      </c>
      <c r="D300" s="4">
        <v>43671</v>
      </c>
      <c r="E300" t="s">
        <v>767</v>
      </c>
      <c r="F300" t="s">
        <v>768</v>
      </c>
      <c r="G300">
        <v>128.69</v>
      </c>
      <c r="H300" s="4">
        <v>43738</v>
      </c>
      <c r="I300" s="1">
        <v>111.87</v>
      </c>
      <c r="J300" s="4">
        <v>43697</v>
      </c>
      <c r="K300">
        <v>-41</v>
      </c>
      <c r="L300">
        <v>26</v>
      </c>
      <c r="M300" s="1">
        <f t="shared" si="8"/>
        <v>-4586.67</v>
      </c>
      <c r="N300" s="1">
        <f t="shared" si="9"/>
        <v>2908.62</v>
      </c>
    </row>
    <row r="301" spans="1:14" x14ac:dyDescent="0.3">
      <c r="A301" t="s">
        <v>497</v>
      </c>
      <c r="B301" t="s">
        <v>520</v>
      </c>
      <c r="C301" t="s">
        <v>521</v>
      </c>
      <c r="D301" s="4">
        <v>43458</v>
      </c>
      <c r="E301" t="s">
        <v>769</v>
      </c>
      <c r="F301" t="s">
        <v>770</v>
      </c>
      <c r="G301" s="1">
        <v>1794.29</v>
      </c>
      <c r="H301" s="4">
        <v>43488</v>
      </c>
      <c r="I301" s="1">
        <v>1625.67</v>
      </c>
      <c r="J301" s="4">
        <v>43474</v>
      </c>
      <c r="K301">
        <v>-14</v>
      </c>
      <c r="L301">
        <v>16</v>
      </c>
      <c r="M301" s="1">
        <f t="shared" si="8"/>
        <v>-22759.38</v>
      </c>
      <c r="N301" s="1">
        <f t="shared" si="9"/>
        <v>26010.720000000001</v>
      </c>
    </row>
    <row r="302" spans="1:14" x14ac:dyDescent="0.3">
      <c r="A302" t="s">
        <v>497</v>
      </c>
      <c r="B302" t="s">
        <v>510</v>
      </c>
      <c r="C302" t="s">
        <v>511</v>
      </c>
      <c r="D302" s="4">
        <v>43617</v>
      </c>
      <c r="E302" t="s">
        <v>771</v>
      </c>
      <c r="F302" t="s">
        <v>772</v>
      </c>
      <c r="G302">
        <v>120.78</v>
      </c>
      <c r="H302" s="4">
        <v>43708</v>
      </c>
      <c r="I302" s="1">
        <v>109.8</v>
      </c>
      <c r="J302" s="4">
        <v>43635</v>
      </c>
      <c r="K302">
        <v>-73</v>
      </c>
      <c r="L302">
        <v>18</v>
      </c>
      <c r="M302" s="1">
        <f t="shared" si="8"/>
        <v>-8015.4</v>
      </c>
      <c r="N302" s="1">
        <f t="shared" si="9"/>
        <v>1976.3999999999999</v>
      </c>
    </row>
    <row r="303" spans="1:14" x14ac:dyDescent="0.3">
      <c r="A303" t="s">
        <v>497</v>
      </c>
      <c r="B303" t="s">
        <v>565</v>
      </c>
      <c r="C303" t="s">
        <v>566</v>
      </c>
      <c r="D303" s="4">
        <v>43619</v>
      </c>
      <c r="E303" t="s">
        <v>773</v>
      </c>
      <c r="F303" t="s">
        <v>774</v>
      </c>
      <c r="G303">
        <v>610</v>
      </c>
      <c r="H303" s="4">
        <v>43649</v>
      </c>
      <c r="I303" s="1">
        <v>500</v>
      </c>
      <c r="J303" s="4">
        <v>43830</v>
      </c>
      <c r="K303">
        <v>181</v>
      </c>
      <c r="L303">
        <v>211</v>
      </c>
      <c r="M303" s="1">
        <f t="shared" si="8"/>
        <v>90500</v>
      </c>
      <c r="N303" s="1">
        <f t="shared" si="9"/>
        <v>105500</v>
      </c>
    </row>
    <row r="304" spans="1:14" x14ac:dyDescent="0.3">
      <c r="A304" t="s">
        <v>497</v>
      </c>
      <c r="B304" t="s">
        <v>510</v>
      </c>
      <c r="C304" t="s">
        <v>511</v>
      </c>
      <c r="D304" s="4">
        <v>43800</v>
      </c>
      <c r="E304" t="s">
        <v>775</v>
      </c>
      <c r="F304" t="s">
        <v>776</v>
      </c>
      <c r="G304">
        <v>117.56</v>
      </c>
      <c r="H304" s="4">
        <v>43890</v>
      </c>
      <c r="I304" s="1">
        <v>103.74</v>
      </c>
      <c r="J304" s="4">
        <v>43812</v>
      </c>
      <c r="K304">
        <v>-78</v>
      </c>
      <c r="L304">
        <v>12</v>
      </c>
      <c r="M304" s="1">
        <f t="shared" si="8"/>
        <v>-8091.7199999999993</v>
      </c>
      <c r="N304" s="1">
        <f t="shared" si="9"/>
        <v>1244.8799999999999</v>
      </c>
    </row>
    <row r="305" spans="1:14" x14ac:dyDescent="0.3">
      <c r="A305" t="s">
        <v>497</v>
      </c>
      <c r="B305" t="s">
        <v>777</v>
      </c>
      <c r="C305" t="s">
        <v>778</v>
      </c>
      <c r="D305" s="4">
        <v>43476</v>
      </c>
      <c r="E305" t="s">
        <v>779</v>
      </c>
      <c r="F305" t="s">
        <v>780</v>
      </c>
      <c r="G305">
        <v>127.32</v>
      </c>
      <c r="H305" s="4">
        <v>43506</v>
      </c>
      <c r="I305" s="1">
        <v>113.8</v>
      </c>
      <c r="J305" s="4">
        <v>43493</v>
      </c>
      <c r="K305">
        <v>-13</v>
      </c>
      <c r="L305">
        <v>17</v>
      </c>
      <c r="M305" s="1">
        <f t="shared" si="8"/>
        <v>-1479.3999999999999</v>
      </c>
      <c r="N305" s="1">
        <f t="shared" si="9"/>
        <v>1934.6</v>
      </c>
    </row>
    <row r="306" spans="1:14" x14ac:dyDescent="0.3">
      <c r="A306" t="s">
        <v>497</v>
      </c>
      <c r="B306" t="s">
        <v>777</v>
      </c>
      <c r="C306" t="s">
        <v>778</v>
      </c>
      <c r="D306" s="4">
        <v>43815</v>
      </c>
      <c r="E306" t="s">
        <v>781</v>
      </c>
      <c r="F306" t="s">
        <v>782</v>
      </c>
      <c r="G306">
        <v>508.46</v>
      </c>
      <c r="H306" s="4">
        <v>43831</v>
      </c>
      <c r="I306" s="1">
        <v>434.78</v>
      </c>
      <c r="J306" s="4">
        <v>43819</v>
      </c>
      <c r="K306">
        <v>-12</v>
      </c>
      <c r="L306">
        <v>4</v>
      </c>
      <c r="M306" s="1">
        <f t="shared" si="8"/>
        <v>-5217.3599999999997</v>
      </c>
      <c r="N306" s="1">
        <f t="shared" si="9"/>
        <v>1739.12</v>
      </c>
    </row>
    <row r="307" spans="1:14" x14ac:dyDescent="0.3">
      <c r="A307" t="s">
        <v>497</v>
      </c>
      <c r="B307" t="s">
        <v>510</v>
      </c>
      <c r="C307" t="s">
        <v>511</v>
      </c>
      <c r="D307" s="4">
        <v>43709</v>
      </c>
      <c r="E307" t="s">
        <v>783</v>
      </c>
      <c r="F307" t="s">
        <v>784</v>
      </c>
      <c r="G307" s="1">
        <v>1441.84</v>
      </c>
      <c r="H307" s="4">
        <v>43769</v>
      </c>
      <c r="I307" s="1">
        <v>1310.76</v>
      </c>
      <c r="J307" s="4">
        <v>43745</v>
      </c>
      <c r="K307">
        <v>-24</v>
      </c>
      <c r="L307">
        <v>36</v>
      </c>
      <c r="M307" s="1">
        <f t="shared" si="8"/>
        <v>-31458.239999999998</v>
      </c>
      <c r="N307" s="1">
        <f t="shared" si="9"/>
        <v>47187.360000000001</v>
      </c>
    </row>
    <row r="308" spans="1:14" x14ac:dyDescent="0.3">
      <c r="A308" t="s">
        <v>497</v>
      </c>
      <c r="B308" t="s">
        <v>520</v>
      </c>
      <c r="C308" t="s">
        <v>521</v>
      </c>
      <c r="D308" s="4">
        <v>43686</v>
      </c>
      <c r="E308" t="s">
        <v>785</v>
      </c>
      <c r="F308" t="s">
        <v>786</v>
      </c>
      <c r="G308" s="1">
        <v>1347.71</v>
      </c>
      <c r="H308" s="4">
        <v>43716</v>
      </c>
      <c r="I308" s="1">
        <v>1208.5899999999999</v>
      </c>
      <c r="J308" s="4">
        <v>43711</v>
      </c>
      <c r="K308">
        <v>-5</v>
      </c>
      <c r="L308">
        <v>25</v>
      </c>
      <c r="M308" s="1">
        <f t="shared" si="8"/>
        <v>-6042.95</v>
      </c>
      <c r="N308" s="1">
        <f t="shared" si="9"/>
        <v>30214.749999999996</v>
      </c>
    </row>
    <row r="309" spans="1:14" x14ac:dyDescent="0.3">
      <c r="A309" t="s">
        <v>497</v>
      </c>
      <c r="B309" t="s">
        <v>510</v>
      </c>
      <c r="C309" t="s">
        <v>511</v>
      </c>
      <c r="D309" s="4">
        <v>43651</v>
      </c>
      <c r="E309" t="s">
        <v>787</v>
      </c>
      <c r="F309" t="s">
        <v>788</v>
      </c>
      <c r="G309" s="1">
        <v>5949.19</v>
      </c>
      <c r="H309" s="4">
        <v>43708</v>
      </c>
      <c r="I309" s="1">
        <v>5258.88</v>
      </c>
      <c r="J309" s="4">
        <v>43668</v>
      </c>
      <c r="K309">
        <v>-40</v>
      </c>
      <c r="L309">
        <v>17</v>
      </c>
      <c r="M309" s="1">
        <f t="shared" si="8"/>
        <v>-210355.20000000001</v>
      </c>
      <c r="N309" s="1">
        <f t="shared" si="9"/>
        <v>89400.960000000006</v>
      </c>
    </row>
    <row r="310" spans="1:14" x14ac:dyDescent="0.3">
      <c r="A310" t="s">
        <v>497</v>
      </c>
      <c r="B310" t="s">
        <v>520</v>
      </c>
      <c r="C310" t="s">
        <v>521</v>
      </c>
      <c r="D310" s="4">
        <v>43443</v>
      </c>
      <c r="E310" t="s">
        <v>789</v>
      </c>
      <c r="F310" t="s">
        <v>790</v>
      </c>
      <c r="G310" s="1">
        <v>1771.53</v>
      </c>
      <c r="H310" s="4">
        <v>43473</v>
      </c>
      <c r="I310" s="1">
        <v>1600.85</v>
      </c>
      <c r="J310" s="4">
        <v>43480</v>
      </c>
      <c r="K310">
        <v>7</v>
      </c>
      <c r="L310">
        <v>37</v>
      </c>
      <c r="M310" s="1">
        <f t="shared" si="8"/>
        <v>11205.949999999999</v>
      </c>
      <c r="N310" s="1">
        <f t="shared" si="9"/>
        <v>59231.45</v>
      </c>
    </row>
    <row r="311" spans="1:14" x14ac:dyDescent="0.3">
      <c r="A311" t="s">
        <v>497</v>
      </c>
      <c r="B311" t="s">
        <v>510</v>
      </c>
      <c r="C311" t="s">
        <v>511</v>
      </c>
      <c r="D311" s="4">
        <v>43713</v>
      </c>
      <c r="E311" t="s">
        <v>791</v>
      </c>
      <c r="F311" t="s">
        <v>792</v>
      </c>
      <c r="G311" s="1">
        <v>7345.06</v>
      </c>
      <c r="H311" s="4">
        <v>43769</v>
      </c>
      <c r="I311" s="1">
        <v>6482.84</v>
      </c>
      <c r="J311" s="4">
        <v>43745</v>
      </c>
      <c r="K311">
        <v>-24</v>
      </c>
      <c r="L311">
        <v>32</v>
      </c>
      <c r="M311" s="1">
        <f t="shared" si="8"/>
        <v>-155588.16</v>
      </c>
      <c r="N311" s="1">
        <f t="shared" si="9"/>
        <v>207450.88</v>
      </c>
    </row>
    <row r="312" spans="1:14" x14ac:dyDescent="0.3">
      <c r="A312" t="s">
        <v>497</v>
      </c>
      <c r="B312" t="s">
        <v>552</v>
      </c>
      <c r="C312" t="s">
        <v>511</v>
      </c>
      <c r="D312" s="4">
        <v>43440</v>
      </c>
      <c r="E312" t="s">
        <v>793</v>
      </c>
      <c r="F312" t="s">
        <v>794</v>
      </c>
      <c r="G312">
        <v>35.380000000000003</v>
      </c>
      <c r="H312" s="4">
        <v>43470</v>
      </c>
      <c r="I312" s="1">
        <v>29</v>
      </c>
      <c r="J312" s="4">
        <v>43480</v>
      </c>
      <c r="K312">
        <v>10</v>
      </c>
      <c r="L312">
        <v>40</v>
      </c>
      <c r="M312" s="1">
        <f t="shared" si="8"/>
        <v>290</v>
      </c>
      <c r="N312" s="1">
        <f t="shared" si="9"/>
        <v>1160</v>
      </c>
    </row>
    <row r="313" spans="1:14" x14ac:dyDescent="0.3">
      <c r="A313" t="s">
        <v>497</v>
      </c>
      <c r="B313" t="s">
        <v>552</v>
      </c>
      <c r="C313" t="s">
        <v>511</v>
      </c>
      <c r="D313" s="4">
        <v>43455</v>
      </c>
      <c r="E313" t="s">
        <v>795</v>
      </c>
      <c r="F313" t="s">
        <v>796</v>
      </c>
      <c r="G313">
        <v>118.03</v>
      </c>
      <c r="H313" s="4">
        <v>43485</v>
      </c>
      <c r="I313" s="1">
        <v>102.57</v>
      </c>
      <c r="J313" s="4">
        <v>43480</v>
      </c>
      <c r="K313">
        <v>-5</v>
      </c>
      <c r="L313">
        <v>25</v>
      </c>
      <c r="M313" s="1">
        <f t="shared" si="8"/>
        <v>-512.84999999999991</v>
      </c>
      <c r="N313" s="1">
        <f t="shared" si="9"/>
        <v>2564.25</v>
      </c>
    </row>
    <row r="314" spans="1:14" x14ac:dyDescent="0.3">
      <c r="A314" t="s">
        <v>497</v>
      </c>
      <c r="B314" t="s">
        <v>510</v>
      </c>
      <c r="C314" t="s">
        <v>511</v>
      </c>
      <c r="D314" s="4">
        <v>43787</v>
      </c>
      <c r="E314" t="s">
        <v>797</v>
      </c>
      <c r="F314" t="s">
        <v>798</v>
      </c>
      <c r="G314">
        <v>309.43</v>
      </c>
      <c r="H314" s="4">
        <v>43845</v>
      </c>
      <c r="I314" s="1">
        <v>276.31</v>
      </c>
      <c r="J314" s="4">
        <v>43802</v>
      </c>
      <c r="K314">
        <v>-43</v>
      </c>
      <c r="L314">
        <v>15</v>
      </c>
      <c r="M314" s="1">
        <f t="shared" si="8"/>
        <v>-11881.33</v>
      </c>
      <c r="N314" s="1">
        <f t="shared" si="9"/>
        <v>4144.6499999999996</v>
      </c>
    </row>
    <row r="315" spans="1:14" x14ac:dyDescent="0.3">
      <c r="A315" t="s">
        <v>497</v>
      </c>
      <c r="B315" t="s">
        <v>502</v>
      </c>
      <c r="C315" t="s">
        <v>503</v>
      </c>
      <c r="D315" s="4">
        <v>43588</v>
      </c>
      <c r="E315" t="s">
        <v>799</v>
      </c>
      <c r="F315" t="s">
        <v>800</v>
      </c>
      <c r="G315">
        <v>385.13</v>
      </c>
      <c r="H315" s="4">
        <v>43618</v>
      </c>
      <c r="I315" s="1">
        <v>331.81</v>
      </c>
      <c r="J315" s="4">
        <v>43606</v>
      </c>
      <c r="K315">
        <v>-12</v>
      </c>
      <c r="L315">
        <v>18</v>
      </c>
      <c r="M315" s="1">
        <f t="shared" si="8"/>
        <v>-3981.7200000000003</v>
      </c>
      <c r="N315" s="1">
        <f t="shared" si="9"/>
        <v>5972.58</v>
      </c>
    </row>
    <row r="316" spans="1:14" x14ac:dyDescent="0.3">
      <c r="A316" t="s">
        <v>497</v>
      </c>
      <c r="B316" t="s">
        <v>520</v>
      </c>
      <c r="C316" t="s">
        <v>521</v>
      </c>
      <c r="D316" s="4">
        <v>43800</v>
      </c>
      <c r="E316" t="s">
        <v>801</v>
      </c>
      <c r="F316" t="s">
        <v>802</v>
      </c>
      <c r="G316">
        <v>346.8</v>
      </c>
      <c r="H316" s="4">
        <v>43860</v>
      </c>
      <c r="I316" s="1">
        <v>311.77999999999997</v>
      </c>
      <c r="J316" s="4">
        <v>43812</v>
      </c>
      <c r="K316">
        <v>-48</v>
      </c>
      <c r="L316">
        <v>12</v>
      </c>
      <c r="M316" s="1">
        <f t="shared" si="8"/>
        <v>-14965.439999999999</v>
      </c>
      <c r="N316" s="1">
        <f t="shared" si="9"/>
        <v>3741.3599999999997</v>
      </c>
    </row>
    <row r="317" spans="1:14" x14ac:dyDescent="0.3">
      <c r="A317" t="s">
        <v>497</v>
      </c>
      <c r="B317" t="s">
        <v>502</v>
      </c>
      <c r="C317" t="s">
        <v>503</v>
      </c>
      <c r="D317" s="4">
        <v>43517</v>
      </c>
      <c r="E317" t="s">
        <v>803</v>
      </c>
      <c r="F317" t="s">
        <v>804</v>
      </c>
      <c r="G317">
        <v>249.73</v>
      </c>
      <c r="H317" s="4">
        <v>43547</v>
      </c>
      <c r="I317" s="1">
        <v>222.18</v>
      </c>
      <c r="J317" s="4">
        <v>43524</v>
      </c>
      <c r="K317">
        <v>-23</v>
      </c>
      <c r="L317">
        <v>7</v>
      </c>
      <c r="M317" s="1">
        <f t="shared" si="8"/>
        <v>-5110.1400000000003</v>
      </c>
      <c r="N317" s="1">
        <f t="shared" si="9"/>
        <v>1555.26</v>
      </c>
    </row>
    <row r="318" spans="1:14" x14ac:dyDescent="0.3">
      <c r="A318" t="s">
        <v>497</v>
      </c>
      <c r="B318" t="s">
        <v>520</v>
      </c>
      <c r="C318" t="s">
        <v>521</v>
      </c>
      <c r="D318" s="4">
        <v>43594</v>
      </c>
      <c r="E318" t="s">
        <v>805</v>
      </c>
      <c r="F318" t="s">
        <v>806</v>
      </c>
      <c r="G318" s="1">
        <v>2321.29</v>
      </c>
      <c r="H318" s="4">
        <v>43654</v>
      </c>
      <c r="I318" s="1">
        <v>2110.41</v>
      </c>
      <c r="J318" s="4">
        <v>43635</v>
      </c>
      <c r="K318">
        <v>-19</v>
      </c>
      <c r="L318">
        <v>41</v>
      </c>
      <c r="M318" s="1">
        <f t="shared" si="8"/>
        <v>-40097.789999999994</v>
      </c>
      <c r="N318" s="1">
        <f t="shared" si="9"/>
        <v>86526.81</v>
      </c>
    </row>
    <row r="319" spans="1:14" x14ac:dyDescent="0.3">
      <c r="A319" t="s">
        <v>497</v>
      </c>
      <c r="B319" t="s">
        <v>502</v>
      </c>
      <c r="C319" t="s">
        <v>503</v>
      </c>
      <c r="D319" s="4">
        <v>43771</v>
      </c>
      <c r="E319" t="s">
        <v>807</v>
      </c>
      <c r="F319" t="s">
        <v>808</v>
      </c>
      <c r="G319">
        <v>211.44</v>
      </c>
      <c r="H319" s="4">
        <v>43830</v>
      </c>
      <c r="I319" s="1">
        <v>188.45</v>
      </c>
      <c r="J319" s="4">
        <v>43798</v>
      </c>
      <c r="K319">
        <v>-32</v>
      </c>
      <c r="L319">
        <v>27</v>
      </c>
      <c r="M319" s="1">
        <f t="shared" si="8"/>
        <v>-6030.4</v>
      </c>
      <c r="N319" s="1">
        <f t="shared" si="9"/>
        <v>5088.1499999999996</v>
      </c>
    </row>
    <row r="320" spans="1:14" x14ac:dyDescent="0.3">
      <c r="A320" t="s">
        <v>497</v>
      </c>
      <c r="B320" t="s">
        <v>536</v>
      </c>
      <c r="C320" t="s">
        <v>537</v>
      </c>
      <c r="D320" s="4">
        <v>43777</v>
      </c>
      <c r="E320" t="s">
        <v>809</v>
      </c>
      <c r="F320" t="s">
        <v>810</v>
      </c>
      <c r="G320">
        <v>575.52</v>
      </c>
      <c r="H320" s="4">
        <v>43777</v>
      </c>
      <c r="I320" s="1">
        <v>501.51</v>
      </c>
      <c r="J320" s="4">
        <v>43819</v>
      </c>
      <c r="K320">
        <v>42</v>
      </c>
      <c r="L320">
        <v>42</v>
      </c>
      <c r="M320" s="1">
        <f t="shared" si="8"/>
        <v>21063.42</v>
      </c>
      <c r="N320" s="1">
        <f t="shared" si="9"/>
        <v>21063.42</v>
      </c>
    </row>
    <row r="321" spans="1:14" x14ac:dyDescent="0.3">
      <c r="A321" t="s">
        <v>497</v>
      </c>
      <c r="B321" t="s">
        <v>510</v>
      </c>
      <c r="C321" t="s">
        <v>511</v>
      </c>
      <c r="D321" s="4">
        <v>43620</v>
      </c>
      <c r="E321" t="s">
        <v>811</v>
      </c>
      <c r="F321" t="s">
        <v>812</v>
      </c>
      <c r="G321">
        <v>51.33</v>
      </c>
      <c r="H321" s="4">
        <v>43738</v>
      </c>
      <c r="I321" s="1">
        <v>46.66</v>
      </c>
      <c r="J321" s="4">
        <v>43635</v>
      </c>
      <c r="K321">
        <v>-103</v>
      </c>
      <c r="L321">
        <v>15</v>
      </c>
      <c r="M321" s="1">
        <f t="shared" si="8"/>
        <v>-4805.9799999999996</v>
      </c>
      <c r="N321" s="1">
        <f t="shared" si="9"/>
        <v>699.9</v>
      </c>
    </row>
    <row r="322" spans="1:14" x14ac:dyDescent="0.3">
      <c r="A322" t="s">
        <v>497</v>
      </c>
      <c r="B322" t="s">
        <v>498</v>
      </c>
      <c r="C322" t="s">
        <v>499</v>
      </c>
      <c r="D322" s="4">
        <v>43557</v>
      </c>
      <c r="E322" t="s">
        <v>813</v>
      </c>
      <c r="F322" t="s">
        <v>814</v>
      </c>
      <c r="G322">
        <v>909.21</v>
      </c>
      <c r="H322" s="4">
        <v>43587</v>
      </c>
      <c r="I322" s="1">
        <v>795.06</v>
      </c>
      <c r="J322" s="4">
        <v>43571</v>
      </c>
      <c r="K322">
        <v>-16</v>
      </c>
      <c r="L322">
        <v>14</v>
      </c>
      <c r="M322" s="1">
        <f t="shared" ref="M322:M385" si="10">I322*K322</f>
        <v>-12720.96</v>
      </c>
      <c r="N322" s="1">
        <f t="shared" ref="N322:N385" si="11">L322*I322</f>
        <v>11130.84</v>
      </c>
    </row>
    <row r="323" spans="1:14" x14ac:dyDescent="0.3">
      <c r="A323" t="s">
        <v>497</v>
      </c>
      <c r="B323" t="s">
        <v>510</v>
      </c>
      <c r="C323" t="s">
        <v>511</v>
      </c>
      <c r="D323" s="4">
        <v>43615</v>
      </c>
      <c r="E323" t="s">
        <v>815</v>
      </c>
      <c r="F323" t="s">
        <v>816</v>
      </c>
      <c r="G323" s="1">
        <v>1959.97</v>
      </c>
      <c r="H323" s="4">
        <v>43646</v>
      </c>
      <c r="I323" s="1">
        <v>1770.61</v>
      </c>
      <c r="J323" s="4">
        <v>43635</v>
      </c>
      <c r="K323">
        <v>-11</v>
      </c>
      <c r="L323">
        <v>20</v>
      </c>
      <c r="M323" s="1">
        <f t="shared" si="10"/>
        <v>-19476.71</v>
      </c>
      <c r="N323" s="1">
        <f t="shared" si="11"/>
        <v>35412.199999999997</v>
      </c>
    </row>
    <row r="324" spans="1:14" x14ac:dyDescent="0.3">
      <c r="A324" t="s">
        <v>497</v>
      </c>
      <c r="B324" t="s">
        <v>502</v>
      </c>
      <c r="C324" t="s">
        <v>503</v>
      </c>
      <c r="D324" s="4">
        <v>43651</v>
      </c>
      <c r="E324" t="s">
        <v>817</v>
      </c>
      <c r="F324" t="s">
        <v>818</v>
      </c>
      <c r="G324">
        <v>172.11</v>
      </c>
      <c r="H324" s="4">
        <v>43708</v>
      </c>
      <c r="I324" s="1">
        <v>150.76</v>
      </c>
      <c r="J324" s="4">
        <v>43668</v>
      </c>
      <c r="K324">
        <v>-40</v>
      </c>
      <c r="L324">
        <v>17</v>
      </c>
      <c r="M324" s="1">
        <f t="shared" si="10"/>
        <v>-6030.4</v>
      </c>
      <c r="N324" s="1">
        <f t="shared" si="11"/>
        <v>2562.92</v>
      </c>
    </row>
    <row r="325" spans="1:14" x14ac:dyDescent="0.3">
      <c r="A325" t="s">
        <v>497</v>
      </c>
      <c r="B325" t="s">
        <v>502</v>
      </c>
      <c r="C325" t="s">
        <v>503</v>
      </c>
      <c r="D325" s="4">
        <v>43467</v>
      </c>
      <c r="E325" t="s">
        <v>819</v>
      </c>
      <c r="F325" t="s">
        <v>820</v>
      </c>
      <c r="G325">
        <v>489.67</v>
      </c>
      <c r="H325" s="4">
        <v>43497</v>
      </c>
      <c r="I325" s="1">
        <v>430.23</v>
      </c>
      <c r="J325" s="4">
        <v>43482</v>
      </c>
      <c r="K325">
        <v>-15</v>
      </c>
      <c r="L325">
        <v>15</v>
      </c>
      <c r="M325" s="1">
        <f t="shared" si="10"/>
        <v>-6453.4500000000007</v>
      </c>
      <c r="N325" s="1">
        <f t="shared" si="11"/>
        <v>6453.4500000000007</v>
      </c>
    </row>
    <row r="326" spans="1:14" x14ac:dyDescent="0.3">
      <c r="A326" t="s">
        <v>497</v>
      </c>
      <c r="B326" t="s">
        <v>520</v>
      </c>
      <c r="C326" t="s">
        <v>521</v>
      </c>
      <c r="D326" s="4">
        <v>43709</v>
      </c>
      <c r="E326" t="s">
        <v>821</v>
      </c>
      <c r="F326" t="s">
        <v>822</v>
      </c>
      <c r="G326" s="1">
        <v>1441.41</v>
      </c>
      <c r="H326" s="4">
        <v>43769</v>
      </c>
      <c r="I326" s="1">
        <v>1308.0899999999999</v>
      </c>
      <c r="J326" s="4">
        <v>43745</v>
      </c>
      <c r="K326">
        <v>-24</v>
      </c>
      <c r="L326">
        <v>36</v>
      </c>
      <c r="M326" s="1">
        <f t="shared" si="10"/>
        <v>-31394.159999999996</v>
      </c>
      <c r="N326" s="1">
        <f t="shared" si="11"/>
        <v>47091.24</v>
      </c>
    </row>
    <row r="327" spans="1:14" x14ac:dyDescent="0.3">
      <c r="A327" t="s">
        <v>497</v>
      </c>
      <c r="B327" t="s">
        <v>510</v>
      </c>
      <c r="C327" t="s">
        <v>511</v>
      </c>
      <c r="D327" s="4">
        <v>43650</v>
      </c>
      <c r="E327" t="s">
        <v>823</v>
      </c>
      <c r="F327" t="s">
        <v>824</v>
      </c>
      <c r="G327">
        <v>145.11000000000001</v>
      </c>
      <c r="H327" s="4">
        <v>43708</v>
      </c>
      <c r="I327" s="1">
        <v>125.16</v>
      </c>
      <c r="J327" s="4">
        <v>43665</v>
      </c>
      <c r="K327">
        <v>-43</v>
      </c>
      <c r="L327">
        <v>15</v>
      </c>
      <c r="M327" s="1">
        <f t="shared" si="10"/>
        <v>-5381.88</v>
      </c>
      <c r="N327" s="1">
        <f t="shared" si="11"/>
        <v>1877.3999999999999</v>
      </c>
    </row>
    <row r="328" spans="1:14" x14ac:dyDescent="0.3">
      <c r="A328" t="s">
        <v>497</v>
      </c>
      <c r="B328" t="s">
        <v>552</v>
      </c>
      <c r="C328" t="s">
        <v>511</v>
      </c>
      <c r="D328" s="4">
        <v>43472</v>
      </c>
      <c r="E328" t="s">
        <v>825</v>
      </c>
      <c r="F328" t="s">
        <v>826</v>
      </c>
      <c r="G328">
        <v>2.83</v>
      </c>
      <c r="H328" s="4">
        <v>43502</v>
      </c>
      <c r="I328" s="1">
        <v>2.3199999999999998</v>
      </c>
      <c r="J328" s="4">
        <v>43493</v>
      </c>
      <c r="K328">
        <v>-9</v>
      </c>
      <c r="L328">
        <v>21</v>
      </c>
      <c r="M328" s="1">
        <f t="shared" si="10"/>
        <v>-20.88</v>
      </c>
      <c r="N328" s="1">
        <f t="shared" si="11"/>
        <v>48.72</v>
      </c>
    </row>
    <row r="329" spans="1:14" x14ac:dyDescent="0.3">
      <c r="A329" t="s">
        <v>497</v>
      </c>
      <c r="B329" t="s">
        <v>510</v>
      </c>
      <c r="C329" t="s">
        <v>511</v>
      </c>
      <c r="D329" s="4">
        <v>43773</v>
      </c>
      <c r="E329" t="s">
        <v>827</v>
      </c>
      <c r="F329" t="s">
        <v>828</v>
      </c>
      <c r="G329">
        <v>331.11</v>
      </c>
      <c r="H329" s="4">
        <v>43829</v>
      </c>
      <c r="I329" s="1">
        <v>301.01</v>
      </c>
      <c r="J329" s="4">
        <v>43798</v>
      </c>
      <c r="K329">
        <v>-31</v>
      </c>
      <c r="L329">
        <v>25</v>
      </c>
      <c r="M329" s="1">
        <f t="shared" si="10"/>
        <v>-9331.31</v>
      </c>
      <c r="N329" s="1">
        <f t="shared" si="11"/>
        <v>7525.25</v>
      </c>
    </row>
    <row r="330" spans="1:14" x14ac:dyDescent="0.3">
      <c r="A330" t="s">
        <v>497</v>
      </c>
      <c r="B330" t="s">
        <v>510</v>
      </c>
      <c r="C330" t="s">
        <v>511</v>
      </c>
      <c r="D330" s="4">
        <v>43775</v>
      </c>
      <c r="E330" t="s">
        <v>829</v>
      </c>
      <c r="F330" t="s">
        <v>830</v>
      </c>
      <c r="G330" s="1">
        <v>5487.35</v>
      </c>
      <c r="H330" s="4">
        <v>43829</v>
      </c>
      <c r="I330" s="1">
        <v>4838.2299999999996</v>
      </c>
      <c r="J330" s="4">
        <v>43798</v>
      </c>
      <c r="K330">
        <v>-31</v>
      </c>
      <c r="L330">
        <v>23</v>
      </c>
      <c r="M330" s="1">
        <f t="shared" si="10"/>
        <v>-149985.12999999998</v>
      </c>
      <c r="N330" s="1">
        <f t="shared" si="11"/>
        <v>111279.29</v>
      </c>
    </row>
    <row r="331" spans="1:14" x14ac:dyDescent="0.3">
      <c r="A331" t="s">
        <v>497</v>
      </c>
      <c r="B331" t="s">
        <v>520</v>
      </c>
      <c r="C331" t="s">
        <v>521</v>
      </c>
      <c r="D331" s="4">
        <v>43504</v>
      </c>
      <c r="E331" t="s">
        <v>831</v>
      </c>
      <c r="F331" t="s">
        <v>832</v>
      </c>
      <c r="G331" s="1">
        <v>2480.0700000000002</v>
      </c>
      <c r="H331" s="4">
        <v>43534</v>
      </c>
      <c r="I331" s="1">
        <v>2236.9</v>
      </c>
      <c r="J331" s="4">
        <v>43522</v>
      </c>
      <c r="K331">
        <v>-12</v>
      </c>
      <c r="L331">
        <v>18</v>
      </c>
      <c r="M331" s="1">
        <f t="shared" si="10"/>
        <v>-26842.800000000003</v>
      </c>
      <c r="N331" s="1">
        <f t="shared" si="11"/>
        <v>40264.200000000004</v>
      </c>
    </row>
    <row r="332" spans="1:14" x14ac:dyDescent="0.3">
      <c r="A332" t="s">
        <v>497</v>
      </c>
      <c r="B332" t="s">
        <v>552</v>
      </c>
      <c r="C332" t="s">
        <v>511</v>
      </c>
      <c r="D332" s="4">
        <v>43455</v>
      </c>
      <c r="E332" t="s">
        <v>833</v>
      </c>
      <c r="F332" t="s">
        <v>834</v>
      </c>
      <c r="G332">
        <v>133.85</v>
      </c>
      <c r="H332" s="4">
        <v>43485</v>
      </c>
      <c r="I332" s="1">
        <v>121.68</v>
      </c>
      <c r="J332" s="4">
        <v>43480</v>
      </c>
      <c r="K332">
        <v>-5</v>
      </c>
      <c r="L332">
        <v>25</v>
      </c>
      <c r="M332" s="1">
        <f t="shared" si="10"/>
        <v>-608.40000000000009</v>
      </c>
      <c r="N332" s="1">
        <f t="shared" si="11"/>
        <v>3042</v>
      </c>
    </row>
    <row r="333" spans="1:14" x14ac:dyDescent="0.3">
      <c r="A333" t="s">
        <v>497</v>
      </c>
      <c r="B333" t="s">
        <v>520</v>
      </c>
      <c r="C333" t="s">
        <v>521</v>
      </c>
      <c r="D333" s="4">
        <v>43762</v>
      </c>
      <c r="E333" t="s">
        <v>835</v>
      </c>
      <c r="F333" t="s">
        <v>836</v>
      </c>
      <c r="G333">
        <v>491.24</v>
      </c>
      <c r="H333" s="4">
        <v>43822</v>
      </c>
      <c r="I333" s="1">
        <v>442.96</v>
      </c>
      <c r="J333" s="4">
        <v>43781</v>
      </c>
      <c r="K333">
        <v>-41</v>
      </c>
      <c r="L333">
        <v>19</v>
      </c>
      <c r="M333" s="1">
        <f t="shared" si="10"/>
        <v>-18161.36</v>
      </c>
      <c r="N333" s="1">
        <f t="shared" si="11"/>
        <v>8416.24</v>
      </c>
    </row>
    <row r="334" spans="1:14" x14ac:dyDescent="0.3">
      <c r="A334" t="s">
        <v>497</v>
      </c>
      <c r="B334" t="s">
        <v>510</v>
      </c>
      <c r="C334" t="s">
        <v>511</v>
      </c>
      <c r="D334" s="4">
        <v>43558</v>
      </c>
      <c r="E334" t="s">
        <v>837</v>
      </c>
      <c r="F334" t="s">
        <v>838</v>
      </c>
      <c r="G334">
        <v>8.64</v>
      </c>
      <c r="H334" s="4">
        <v>43588</v>
      </c>
      <c r="I334" s="1">
        <v>7.32</v>
      </c>
      <c r="J334" s="4">
        <v>43571</v>
      </c>
      <c r="K334">
        <v>-17</v>
      </c>
      <c r="L334">
        <v>13</v>
      </c>
      <c r="M334" s="1">
        <f t="shared" si="10"/>
        <v>-124.44</v>
      </c>
      <c r="N334" s="1">
        <f t="shared" si="11"/>
        <v>95.16</v>
      </c>
    </row>
    <row r="335" spans="1:14" x14ac:dyDescent="0.3">
      <c r="A335" t="s">
        <v>497</v>
      </c>
      <c r="B335" t="s">
        <v>510</v>
      </c>
      <c r="C335" t="s">
        <v>511</v>
      </c>
      <c r="D335" s="4">
        <v>43709</v>
      </c>
      <c r="E335" t="s">
        <v>839</v>
      </c>
      <c r="F335" t="s">
        <v>840</v>
      </c>
      <c r="G335">
        <v>124.82</v>
      </c>
      <c r="H335" s="4">
        <v>43799</v>
      </c>
      <c r="I335" s="1">
        <v>112.65</v>
      </c>
      <c r="J335" s="4">
        <v>43745</v>
      </c>
      <c r="K335">
        <v>-54</v>
      </c>
      <c r="L335">
        <v>36</v>
      </c>
      <c r="M335" s="1">
        <f t="shared" si="10"/>
        <v>-6083.1</v>
      </c>
      <c r="N335" s="1">
        <f t="shared" si="11"/>
        <v>4055.4</v>
      </c>
    </row>
    <row r="336" spans="1:14" x14ac:dyDescent="0.3">
      <c r="A336" t="s">
        <v>497</v>
      </c>
      <c r="B336" t="s">
        <v>510</v>
      </c>
      <c r="C336" t="s">
        <v>511</v>
      </c>
      <c r="D336" s="4">
        <v>43815</v>
      </c>
      <c r="E336" t="s">
        <v>841</v>
      </c>
      <c r="F336" t="s">
        <v>842</v>
      </c>
      <c r="G336" s="1">
        <v>2055.5500000000002</v>
      </c>
      <c r="H336" s="4">
        <v>43876</v>
      </c>
      <c r="I336" s="1">
        <v>1859.55</v>
      </c>
      <c r="J336" s="4">
        <v>43819</v>
      </c>
      <c r="K336">
        <v>-57</v>
      </c>
      <c r="L336">
        <v>4</v>
      </c>
      <c r="M336" s="1">
        <f t="shared" si="10"/>
        <v>-105994.34999999999</v>
      </c>
      <c r="N336" s="1">
        <f t="shared" si="11"/>
        <v>7438.2</v>
      </c>
    </row>
    <row r="337" spans="1:14" x14ac:dyDescent="0.3">
      <c r="A337" t="s">
        <v>497</v>
      </c>
      <c r="B337" t="s">
        <v>510</v>
      </c>
      <c r="C337" t="s">
        <v>511</v>
      </c>
      <c r="D337" s="4">
        <v>43775</v>
      </c>
      <c r="E337" t="s">
        <v>843</v>
      </c>
      <c r="F337" t="s">
        <v>844</v>
      </c>
      <c r="G337">
        <v>2.44</v>
      </c>
      <c r="H337" s="4">
        <v>43829</v>
      </c>
      <c r="I337" s="1">
        <v>2</v>
      </c>
      <c r="J337" s="4">
        <v>43798</v>
      </c>
      <c r="K337">
        <v>-31</v>
      </c>
      <c r="L337">
        <v>23</v>
      </c>
      <c r="M337" s="1">
        <f t="shared" si="10"/>
        <v>-62</v>
      </c>
      <c r="N337" s="1">
        <f t="shared" si="11"/>
        <v>46</v>
      </c>
    </row>
    <row r="338" spans="1:14" x14ac:dyDescent="0.3">
      <c r="A338" t="s">
        <v>497</v>
      </c>
      <c r="B338" t="s">
        <v>520</v>
      </c>
      <c r="C338" t="s">
        <v>521</v>
      </c>
      <c r="D338" s="4">
        <v>43588</v>
      </c>
      <c r="E338" t="s">
        <v>845</v>
      </c>
      <c r="F338" t="s">
        <v>846</v>
      </c>
      <c r="G338" s="1">
        <v>1319.74</v>
      </c>
      <c r="H338" s="4">
        <v>43618</v>
      </c>
      <c r="I338" s="1">
        <v>1190.78</v>
      </c>
      <c r="J338" s="4">
        <v>43606</v>
      </c>
      <c r="K338">
        <v>-12</v>
      </c>
      <c r="L338">
        <v>18</v>
      </c>
      <c r="M338" s="1">
        <f t="shared" si="10"/>
        <v>-14289.36</v>
      </c>
      <c r="N338" s="1">
        <f t="shared" si="11"/>
        <v>21434.04</v>
      </c>
    </row>
    <row r="339" spans="1:14" x14ac:dyDescent="0.3">
      <c r="A339" t="s">
        <v>497</v>
      </c>
      <c r="B339" t="s">
        <v>520</v>
      </c>
      <c r="C339" t="s">
        <v>521</v>
      </c>
      <c r="D339" s="4">
        <v>43771</v>
      </c>
      <c r="E339" t="s">
        <v>847</v>
      </c>
      <c r="F339" t="s">
        <v>848</v>
      </c>
      <c r="G339">
        <v>367.48</v>
      </c>
      <c r="H339" s="4">
        <v>43830</v>
      </c>
      <c r="I339" s="1">
        <v>331.47</v>
      </c>
      <c r="J339" s="4">
        <v>43803</v>
      </c>
      <c r="K339">
        <v>-27</v>
      </c>
      <c r="L339">
        <v>32</v>
      </c>
      <c r="M339" s="1">
        <f t="shared" si="10"/>
        <v>-8949.69</v>
      </c>
      <c r="N339" s="1">
        <f t="shared" si="11"/>
        <v>10607.04</v>
      </c>
    </row>
    <row r="340" spans="1:14" x14ac:dyDescent="0.3">
      <c r="A340" t="s">
        <v>497</v>
      </c>
      <c r="B340" t="s">
        <v>520</v>
      </c>
      <c r="C340" t="s">
        <v>521</v>
      </c>
      <c r="D340" s="4">
        <v>43717</v>
      </c>
      <c r="E340" t="s">
        <v>849</v>
      </c>
      <c r="F340" t="s">
        <v>850</v>
      </c>
      <c r="G340" s="1">
        <v>1095.97</v>
      </c>
      <c r="H340" s="4">
        <v>43777</v>
      </c>
      <c r="I340" s="1">
        <v>1000.64</v>
      </c>
      <c r="J340" s="4">
        <v>43745</v>
      </c>
      <c r="K340">
        <v>-32</v>
      </c>
      <c r="L340">
        <v>28</v>
      </c>
      <c r="M340" s="1">
        <f t="shared" si="10"/>
        <v>-32020.48</v>
      </c>
      <c r="N340" s="1">
        <f t="shared" si="11"/>
        <v>28017.919999999998</v>
      </c>
    </row>
    <row r="341" spans="1:14" x14ac:dyDescent="0.3">
      <c r="A341" t="s">
        <v>497</v>
      </c>
      <c r="B341" t="s">
        <v>510</v>
      </c>
      <c r="C341" t="s">
        <v>511</v>
      </c>
      <c r="D341" s="4">
        <v>43815</v>
      </c>
      <c r="E341" t="s">
        <v>851</v>
      </c>
      <c r="F341" t="s">
        <v>852</v>
      </c>
      <c r="G341">
        <v>106.07</v>
      </c>
      <c r="H341" s="4">
        <v>43876</v>
      </c>
      <c r="I341" s="1">
        <v>95.49</v>
      </c>
      <c r="J341" s="4">
        <v>43819</v>
      </c>
      <c r="K341">
        <v>-57</v>
      </c>
      <c r="L341">
        <v>4</v>
      </c>
      <c r="M341" s="1">
        <f t="shared" si="10"/>
        <v>-5442.9299999999994</v>
      </c>
      <c r="N341" s="1">
        <f t="shared" si="11"/>
        <v>381.96</v>
      </c>
    </row>
    <row r="342" spans="1:14" x14ac:dyDescent="0.3">
      <c r="A342" t="s">
        <v>497</v>
      </c>
      <c r="B342" t="s">
        <v>510</v>
      </c>
      <c r="C342" t="s">
        <v>511</v>
      </c>
      <c r="D342" s="4">
        <v>43615</v>
      </c>
      <c r="E342" t="s">
        <v>853</v>
      </c>
      <c r="F342" t="s">
        <v>854</v>
      </c>
      <c r="G342">
        <v>445.97</v>
      </c>
      <c r="H342" s="4">
        <v>43707</v>
      </c>
      <c r="I342" s="1">
        <v>404.7</v>
      </c>
      <c r="J342" s="4">
        <v>43635</v>
      </c>
      <c r="K342">
        <v>-72</v>
      </c>
      <c r="L342">
        <v>20</v>
      </c>
      <c r="M342" s="1">
        <f t="shared" si="10"/>
        <v>-29138.399999999998</v>
      </c>
      <c r="N342" s="1">
        <f t="shared" si="11"/>
        <v>8094</v>
      </c>
    </row>
    <row r="343" spans="1:14" x14ac:dyDescent="0.3">
      <c r="A343" t="s">
        <v>497</v>
      </c>
      <c r="B343" t="s">
        <v>552</v>
      </c>
      <c r="C343" t="s">
        <v>511</v>
      </c>
      <c r="D343" s="4">
        <v>43440</v>
      </c>
      <c r="E343" t="s">
        <v>855</v>
      </c>
      <c r="F343" t="s">
        <v>856</v>
      </c>
      <c r="G343">
        <v>405.22</v>
      </c>
      <c r="H343" s="4">
        <v>43470</v>
      </c>
      <c r="I343" s="1">
        <v>332.15</v>
      </c>
      <c r="J343" s="4">
        <v>43480</v>
      </c>
      <c r="K343">
        <v>10</v>
      </c>
      <c r="L343">
        <v>40</v>
      </c>
      <c r="M343" s="1">
        <f t="shared" si="10"/>
        <v>3321.5</v>
      </c>
      <c r="N343" s="1">
        <f t="shared" si="11"/>
        <v>13286</v>
      </c>
    </row>
    <row r="344" spans="1:14" x14ac:dyDescent="0.3">
      <c r="A344" t="s">
        <v>497</v>
      </c>
      <c r="B344" t="s">
        <v>510</v>
      </c>
      <c r="C344" t="s">
        <v>511</v>
      </c>
      <c r="D344" s="4">
        <v>43651</v>
      </c>
      <c r="E344" t="s">
        <v>857</v>
      </c>
      <c r="F344" t="s">
        <v>858</v>
      </c>
      <c r="G344">
        <v>367.93</v>
      </c>
      <c r="H344" s="4">
        <v>43738</v>
      </c>
      <c r="I344" s="1">
        <v>322.63</v>
      </c>
      <c r="J344" s="4">
        <v>43668</v>
      </c>
      <c r="K344">
        <v>-70</v>
      </c>
      <c r="L344">
        <v>17</v>
      </c>
      <c r="M344" s="1">
        <f t="shared" si="10"/>
        <v>-22584.1</v>
      </c>
      <c r="N344" s="1">
        <f t="shared" si="11"/>
        <v>5484.71</v>
      </c>
    </row>
    <row r="345" spans="1:14" x14ac:dyDescent="0.3">
      <c r="A345" t="s">
        <v>497</v>
      </c>
      <c r="B345" t="s">
        <v>520</v>
      </c>
      <c r="C345" t="s">
        <v>521</v>
      </c>
      <c r="D345" s="4">
        <v>43625</v>
      </c>
      <c r="E345" t="s">
        <v>859</v>
      </c>
      <c r="F345" t="s">
        <v>860</v>
      </c>
      <c r="G345" s="1">
        <v>1937.75</v>
      </c>
      <c r="H345" s="4">
        <v>43685</v>
      </c>
      <c r="I345" s="1">
        <v>1743.48</v>
      </c>
      <c r="J345" s="4">
        <v>43650</v>
      </c>
      <c r="K345">
        <v>-35</v>
      </c>
      <c r="L345">
        <v>25</v>
      </c>
      <c r="M345" s="1">
        <f t="shared" si="10"/>
        <v>-61021.8</v>
      </c>
      <c r="N345" s="1">
        <f t="shared" si="11"/>
        <v>43587</v>
      </c>
    </row>
    <row r="346" spans="1:14" x14ac:dyDescent="0.3">
      <c r="A346" t="s">
        <v>497</v>
      </c>
      <c r="B346" t="s">
        <v>510</v>
      </c>
      <c r="C346" t="s">
        <v>511</v>
      </c>
      <c r="D346" s="4">
        <v>43530</v>
      </c>
      <c r="E346" t="s">
        <v>861</v>
      </c>
      <c r="F346" t="s">
        <v>862</v>
      </c>
      <c r="G346">
        <v>957.11</v>
      </c>
      <c r="H346" s="4">
        <v>43560</v>
      </c>
      <c r="I346" s="1">
        <v>870.1</v>
      </c>
      <c r="J346" s="4">
        <v>43542</v>
      </c>
      <c r="K346">
        <v>-18</v>
      </c>
      <c r="L346">
        <v>12</v>
      </c>
      <c r="M346" s="1">
        <f t="shared" si="10"/>
        <v>-15661.800000000001</v>
      </c>
      <c r="N346" s="1">
        <f t="shared" si="11"/>
        <v>10441.200000000001</v>
      </c>
    </row>
    <row r="347" spans="1:14" x14ac:dyDescent="0.3">
      <c r="A347" t="s">
        <v>497</v>
      </c>
      <c r="B347" t="s">
        <v>502</v>
      </c>
      <c r="C347" t="s">
        <v>503</v>
      </c>
      <c r="D347" s="4">
        <v>43527</v>
      </c>
      <c r="E347" t="s">
        <v>863</v>
      </c>
      <c r="F347" t="s">
        <v>864</v>
      </c>
      <c r="G347">
        <v>446.85</v>
      </c>
      <c r="H347" s="4">
        <v>43557</v>
      </c>
      <c r="I347" s="1">
        <v>401.24</v>
      </c>
      <c r="J347" s="4">
        <v>43546</v>
      </c>
      <c r="K347">
        <v>-11</v>
      </c>
      <c r="L347">
        <v>19</v>
      </c>
      <c r="M347" s="1">
        <f t="shared" si="10"/>
        <v>-4413.6400000000003</v>
      </c>
      <c r="N347" s="1">
        <f t="shared" si="11"/>
        <v>7623.56</v>
      </c>
    </row>
    <row r="348" spans="1:14" x14ac:dyDescent="0.3">
      <c r="A348" t="s">
        <v>497</v>
      </c>
      <c r="B348" t="s">
        <v>552</v>
      </c>
      <c r="C348" t="s">
        <v>511</v>
      </c>
      <c r="D348" s="4">
        <v>43472</v>
      </c>
      <c r="E348" t="s">
        <v>865</v>
      </c>
      <c r="F348" t="s">
        <v>866</v>
      </c>
      <c r="G348">
        <v>114</v>
      </c>
      <c r="H348" s="4">
        <v>43502</v>
      </c>
      <c r="I348" s="1">
        <v>103.64</v>
      </c>
      <c r="J348" s="4">
        <v>43493</v>
      </c>
      <c r="K348">
        <v>-9</v>
      </c>
      <c r="L348">
        <v>21</v>
      </c>
      <c r="M348" s="1">
        <f t="shared" si="10"/>
        <v>-932.76</v>
      </c>
      <c r="N348" s="1">
        <f t="shared" si="11"/>
        <v>2176.44</v>
      </c>
    </row>
    <row r="349" spans="1:14" x14ac:dyDescent="0.3">
      <c r="A349" t="s">
        <v>497</v>
      </c>
      <c r="B349" t="s">
        <v>502</v>
      </c>
      <c r="C349" t="s">
        <v>503</v>
      </c>
      <c r="D349" s="4">
        <v>43756</v>
      </c>
      <c r="E349" t="s">
        <v>867</v>
      </c>
      <c r="F349" t="s">
        <v>868</v>
      </c>
      <c r="G349">
        <v>164.81</v>
      </c>
      <c r="H349" s="4">
        <v>43830</v>
      </c>
      <c r="I349" s="1">
        <v>147.02000000000001</v>
      </c>
      <c r="J349" s="4">
        <v>43773</v>
      </c>
      <c r="K349">
        <v>-57</v>
      </c>
      <c r="L349">
        <v>17</v>
      </c>
      <c r="M349" s="1">
        <f t="shared" si="10"/>
        <v>-8380.1400000000012</v>
      </c>
      <c r="N349" s="1">
        <f t="shared" si="11"/>
        <v>2499.34</v>
      </c>
    </row>
    <row r="350" spans="1:14" x14ac:dyDescent="0.3">
      <c r="A350" t="s">
        <v>497</v>
      </c>
      <c r="B350" t="s">
        <v>510</v>
      </c>
      <c r="C350" t="s">
        <v>511</v>
      </c>
      <c r="D350" s="4">
        <v>43691</v>
      </c>
      <c r="E350" t="s">
        <v>869</v>
      </c>
      <c r="F350" t="s">
        <v>870</v>
      </c>
      <c r="G350">
        <v>201.94</v>
      </c>
      <c r="H350" s="4">
        <v>43769</v>
      </c>
      <c r="I350" s="1">
        <v>176.72</v>
      </c>
      <c r="J350" s="4">
        <v>43711</v>
      </c>
      <c r="K350">
        <v>-58</v>
      </c>
      <c r="L350">
        <v>20</v>
      </c>
      <c r="M350" s="1">
        <f t="shared" si="10"/>
        <v>-10249.76</v>
      </c>
      <c r="N350" s="1">
        <f t="shared" si="11"/>
        <v>3534.4</v>
      </c>
    </row>
    <row r="351" spans="1:14" x14ac:dyDescent="0.3">
      <c r="A351" t="s">
        <v>497</v>
      </c>
      <c r="B351" t="s">
        <v>510</v>
      </c>
      <c r="C351" t="s">
        <v>511</v>
      </c>
      <c r="D351" s="4">
        <v>43530</v>
      </c>
      <c r="E351" t="s">
        <v>871</v>
      </c>
      <c r="F351" t="s">
        <v>872</v>
      </c>
      <c r="G351">
        <v>251.48</v>
      </c>
      <c r="H351" s="4">
        <v>43560</v>
      </c>
      <c r="I351" s="1">
        <v>228.62</v>
      </c>
      <c r="J351" s="4">
        <v>43542</v>
      </c>
      <c r="K351">
        <v>-18</v>
      </c>
      <c r="L351">
        <v>12</v>
      </c>
      <c r="M351" s="1">
        <f t="shared" si="10"/>
        <v>-4115.16</v>
      </c>
      <c r="N351" s="1">
        <f t="shared" si="11"/>
        <v>2743.44</v>
      </c>
    </row>
    <row r="352" spans="1:14" x14ac:dyDescent="0.3">
      <c r="A352" t="s">
        <v>497</v>
      </c>
      <c r="B352" t="s">
        <v>510</v>
      </c>
      <c r="C352" t="s">
        <v>511</v>
      </c>
      <c r="D352" s="4">
        <v>43558</v>
      </c>
      <c r="E352" t="s">
        <v>873</v>
      </c>
      <c r="F352" t="s">
        <v>874</v>
      </c>
      <c r="G352">
        <v>258.98</v>
      </c>
      <c r="H352" s="4">
        <v>43588</v>
      </c>
      <c r="I352" s="1">
        <v>232.4</v>
      </c>
      <c r="J352" s="4">
        <v>43571</v>
      </c>
      <c r="K352">
        <v>-17</v>
      </c>
      <c r="L352">
        <v>13</v>
      </c>
      <c r="M352" s="1">
        <f t="shared" si="10"/>
        <v>-3950.8</v>
      </c>
      <c r="N352" s="1">
        <f t="shared" si="11"/>
        <v>3021.2000000000003</v>
      </c>
    </row>
    <row r="353" spans="1:14" x14ac:dyDescent="0.3">
      <c r="A353" t="s">
        <v>497</v>
      </c>
      <c r="B353" t="s">
        <v>520</v>
      </c>
      <c r="C353" t="s">
        <v>521</v>
      </c>
      <c r="D353" s="4">
        <v>43693</v>
      </c>
      <c r="E353" t="s">
        <v>875</v>
      </c>
      <c r="F353" t="s">
        <v>876</v>
      </c>
      <c r="G353" s="1">
        <v>1315.36</v>
      </c>
      <c r="H353" s="4">
        <v>43753</v>
      </c>
      <c r="I353" s="1">
        <v>1185.06</v>
      </c>
      <c r="J353" s="4">
        <v>43711</v>
      </c>
      <c r="K353">
        <v>-42</v>
      </c>
      <c r="L353">
        <v>18</v>
      </c>
      <c r="M353" s="1">
        <f t="shared" si="10"/>
        <v>-49772.52</v>
      </c>
      <c r="N353" s="1">
        <f t="shared" si="11"/>
        <v>21331.079999999998</v>
      </c>
    </row>
    <row r="354" spans="1:14" x14ac:dyDescent="0.3">
      <c r="A354" t="s">
        <v>497</v>
      </c>
      <c r="B354" t="s">
        <v>502</v>
      </c>
      <c r="C354" t="s">
        <v>503</v>
      </c>
      <c r="D354" s="4">
        <v>43503</v>
      </c>
      <c r="E354" t="s">
        <v>877</v>
      </c>
      <c r="F354" t="s">
        <v>878</v>
      </c>
      <c r="G354">
        <v>374.56</v>
      </c>
      <c r="H354" s="4">
        <v>43533</v>
      </c>
      <c r="I354" s="1">
        <v>323.47000000000003</v>
      </c>
      <c r="J354" s="4">
        <v>43515</v>
      </c>
      <c r="K354">
        <v>-18</v>
      </c>
      <c r="L354">
        <v>12</v>
      </c>
      <c r="M354" s="1">
        <f t="shared" si="10"/>
        <v>-5822.4600000000009</v>
      </c>
      <c r="N354" s="1">
        <f t="shared" si="11"/>
        <v>3881.6400000000003</v>
      </c>
    </row>
    <row r="355" spans="1:14" x14ac:dyDescent="0.3">
      <c r="A355" t="s">
        <v>497</v>
      </c>
      <c r="B355" t="s">
        <v>502</v>
      </c>
      <c r="C355" t="s">
        <v>503</v>
      </c>
      <c r="D355" s="4">
        <v>43488</v>
      </c>
      <c r="E355" t="s">
        <v>879</v>
      </c>
      <c r="F355" t="s">
        <v>880</v>
      </c>
      <c r="G355">
        <v>272.44</v>
      </c>
      <c r="H355" s="4">
        <v>43518</v>
      </c>
      <c r="I355" s="1">
        <v>239.67</v>
      </c>
      <c r="J355" s="4">
        <v>43500</v>
      </c>
      <c r="K355">
        <v>-18</v>
      </c>
      <c r="L355">
        <v>12</v>
      </c>
      <c r="M355" s="1">
        <f t="shared" si="10"/>
        <v>-4314.0599999999995</v>
      </c>
      <c r="N355" s="1">
        <f t="shared" si="11"/>
        <v>2876.04</v>
      </c>
    </row>
    <row r="356" spans="1:14" x14ac:dyDescent="0.3">
      <c r="A356" t="s">
        <v>497</v>
      </c>
      <c r="B356" t="s">
        <v>510</v>
      </c>
      <c r="C356" t="s">
        <v>511</v>
      </c>
      <c r="D356" s="4">
        <v>43691</v>
      </c>
      <c r="E356" t="s">
        <v>881</v>
      </c>
      <c r="F356" t="s">
        <v>882</v>
      </c>
      <c r="G356">
        <v>58.74</v>
      </c>
      <c r="H356" s="4">
        <v>43769</v>
      </c>
      <c r="I356" s="1">
        <v>53.4</v>
      </c>
      <c r="J356" s="4">
        <v>43711</v>
      </c>
      <c r="K356">
        <v>-58</v>
      </c>
      <c r="L356">
        <v>20</v>
      </c>
      <c r="M356" s="1">
        <f t="shared" si="10"/>
        <v>-3097.2</v>
      </c>
      <c r="N356" s="1">
        <f t="shared" si="11"/>
        <v>1068</v>
      </c>
    </row>
    <row r="357" spans="1:14" x14ac:dyDescent="0.3">
      <c r="A357" t="s">
        <v>497</v>
      </c>
      <c r="B357" t="s">
        <v>510</v>
      </c>
      <c r="C357" t="s">
        <v>511</v>
      </c>
      <c r="D357" s="4">
        <v>43524</v>
      </c>
      <c r="E357" t="s">
        <v>883</v>
      </c>
      <c r="F357" t="s">
        <v>884</v>
      </c>
      <c r="G357">
        <v>282.04000000000002</v>
      </c>
      <c r="H357" s="4">
        <v>43554</v>
      </c>
      <c r="I357" s="1">
        <v>256.39999999999998</v>
      </c>
      <c r="J357" s="4">
        <v>43542</v>
      </c>
      <c r="K357">
        <v>-12</v>
      </c>
      <c r="L357">
        <v>18</v>
      </c>
      <c r="M357" s="1">
        <f t="shared" si="10"/>
        <v>-3076.7999999999997</v>
      </c>
      <c r="N357" s="1">
        <f t="shared" si="11"/>
        <v>4615.2</v>
      </c>
    </row>
    <row r="358" spans="1:14" x14ac:dyDescent="0.3">
      <c r="A358" t="s">
        <v>497</v>
      </c>
      <c r="B358" t="s">
        <v>510</v>
      </c>
      <c r="C358" t="s">
        <v>511</v>
      </c>
      <c r="D358" s="4">
        <v>43713</v>
      </c>
      <c r="E358" t="s">
        <v>885</v>
      </c>
      <c r="F358" t="s">
        <v>886</v>
      </c>
      <c r="G358">
        <v>28.06</v>
      </c>
      <c r="H358" s="4">
        <v>43769</v>
      </c>
      <c r="I358" s="1">
        <v>23</v>
      </c>
      <c r="J358" s="4">
        <v>43745</v>
      </c>
      <c r="K358">
        <v>-24</v>
      </c>
      <c r="L358">
        <v>32</v>
      </c>
      <c r="M358" s="1">
        <f t="shared" si="10"/>
        <v>-552</v>
      </c>
      <c r="N358" s="1">
        <f t="shared" si="11"/>
        <v>736</v>
      </c>
    </row>
    <row r="359" spans="1:14" x14ac:dyDescent="0.3">
      <c r="A359" t="s">
        <v>497</v>
      </c>
      <c r="B359" t="s">
        <v>510</v>
      </c>
      <c r="C359" t="s">
        <v>511</v>
      </c>
      <c r="D359" s="4">
        <v>43649</v>
      </c>
      <c r="E359" t="s">
        <v>887</v>
      </c>
      <c r="F359" t="s">
        <v>888</v>
      </c>
      <c r="G359">
        <v>144.94</v>
      </c>
      <c r="H359" s="4">
        <v>43708</v>
      </c>
      <c r="I359" s="1">
        <v>118.8</v>
      </c>
      <c r="J359" s="4">
        <v>43665</v>
      </c>
      <c r="K359">
        <v>-43</v>
      </c>
      <c r="L359">
        <v>16</v>
      </c>
      <c r="M359" s="1">
        <f t="shared" si="10"/>
        <v>-5108.3999999999996</v>
      </c>
      <c r="N359" s="1">
        <f t="shared" si="11"/>
        <v>1900.8</v>
      </c>
    </row>
    <row r="360" spans="1:14" x14ac:dyDescent="0.3">
      <c r="A360" t="s">
        <v>497</v>
      </c>
      <c r="B360" t="s">
        <v>520</v>
      </c>
      <c r="C360" t="s">
        <v>521</v>
      </c>
      <c r="D360" s="4">
        <v>43785</v>
      </c>
      <c r="E360" t="s">
        <v>889</v>
      </c>
      <c r="F360" t="s">
        <v>890</v>
      </c>
      <c r="G360">
        <v>448.4</v>
      </c>
      <c r="H360" s="4">
        <v>43845</v>
      </c>
      <c r="I360" s="1">
        <v>404.09</v>
      </c>
      <c r="J360" s="4">
        <v>43802</v>
      </c>
      <c r="K360">
        <v>-43</v>
      </c>
      <c r="L360">
        <v>17</v>
      </c>
      <c r="M360" s="1">
        <f t="shared" si="10"/>
        <v>-17375.87</v>
      </c>
      <c r="N360" s="1">
        <f t="shared" si="11"/>
        <v>6869.53</v>
      </c>
    </row>
    <row r="361" spans="1:14" x14ac:dyDescent="0.3">
      <c r="A361" t="s">
        <v>497</v>
      </c>
      <c r="B361" t="s">
        <v>510</v>
      </c>
      <c r="C361" t="s">
        <v>511</v>
      </c>
      <c r="D361" s="4">
        <v>43615</v>
      </c>
      <c r="E361" t="s">
        <v>891</v>
      </c>
      <c r="F361" t="s">
        <v>892</v>
      </c>
      <c r="G361">
        <v>4.0999999999999996</v>
      </c>
      <c r="H361" s="4">
        <v>43646</v>
      </c>
      <c r="I361" s="1">
        <v>3.73</v>
      </c>
      <c r="J361" s="4">
        <v>43635</v>
      </c>
      <c r="K361">
        <v>-11</v>
      </c>
      <c r="L361">
        <v>20</v>
      </c>
      <c r="M361" s="1">
        <f t="shared" si="10"/>
        <v>-41.03</v>
      </c>
      <c r="N361" s="1">
        <f t="shared" si="11"/>
        <v>74.599999999999994</v>
      </c>
    </row>
    <row r="362" spans="1:14" x14ac:dyDescent="0.3">
      <c r="A362" t="s">
        <v>497</v>
      </c>
      <c r="B362" t="s">
        <v>520</v>
      </c>
      <c r="C362" t="s">
        <v>521</v>
      </c>
      <c r="D362" s="4">
        <v>43565</v>
      </c>
      <c r="E362" t="s">
        <v>893</v>
      </c>
      <c r="F362" t="s">
        <v>894</v>
      </c>
      <c r="G362" s="1">
        <v>2435.33</v>
      </c>
      <c r="H362" s="4">
        <v>43595</v>
      </c>
      <c r="I362" s="1">
        <v>2192.12</v>
      </c>
      <c r="J362" s="4">
        <v>43573</v>
      </c>
      <c r="K362">
        <v>-22</v>
      </c>
      <c r="L362">
        <v>8</v>
      </c>
      <c r="M362" s="1">
        <f t="shared" si="10"/>
        <v>-48226.64</v>
      </c>
      <c r="N362" s="1">
        <f t="shared" si="11"/>
        <v>17536.96</v>
      </c>
    </row>
    <row r="363" spans="1:14" x14ac:dyDescent="0.3">
      <c r="A363" t="s">
        <v>497</v>
      </c>
      <c r="B363" t="s">
        <v>510</v>
      </c>
      <c r="C363" t="s">
        <v>511</v>
      </c>
      <c r="D363" s="4">
        <v>43787</v>
      </c>
      <c r="E363" t="s">
        <v>895</v>
      </c>
      <c r="F363" t="s">
        <v>896</v>
      </c>
      <c r="G363">
        <v>363.51</v>
      </c>
      <c r="H363" s="4">
        <v>43845</v>
      </c>
      <c r="I363" s="1">
        <v>327.3</v>
      </c>
      <c r="J363" s="4">
        <v>43802</v>
      </c>
      <c r="K363">
        <v>-43</v>
      </c>
      <c r="L363">
        <v>15</v>
      </c>
      <c r="M363" s="1">
        <f t="shared" si="10"/>
        <v>-14073.9</v>
      </c>
      <c r="N363" s="1">
        <f t="shared" si="11"/>
        <v>4909.5</v>
      </c>
    </row>
    <row r="364" spans="1:14" x14ac:dyDescent="0.3">
      <c r="A364" t="s">
        <v>497</v>
      </c>
      <c r="B364" t="s">
        <v>510</v>
      </c>
      <c r="C364" t="s">
        <v>511</v>
      </c>
      <c r="D364" s="4">
        <v>43615</v>
      </c>
      <c r="E364" t="s">
        <v>897</v>
      </c>
      <c r="F364" t="s">
        <v>898</v>
      </c>
      <c r="G364">
        <v>195.79</v>
      </c>
      <c r="H364" s="4">
        <v>43708</v>
      </c>
      <c r="I364" s="1">
        <v>164.19</v>
      </c>
      <c r="J364" s="4">
        <v>43635</v>
      </c>
      <c r="K364">
        <v>-73</v>
      </c>
      <c r="L364">
        <v>20</v>
      </c>
      <c r="M364" s="1">
        <f t="shared" si="10"/>
        <v>-11985.869999999999</v>
      </c>
      <c r="N364" s="1">
        <f t="shared" si="11"/>
        <v>3283.8</v>
      </c>
    </row>
    <row r="365" spans="1:14" x14ac:dyDescent="0.3">
      <c r="A365" t="s">
        <v>497</v>
      </c>
      <c r="B365" t="s">
        <v>502</v>
      </c>
      <c r="C365" t="s">
        <v>503</v>
      </c>
      <c r="D365" s="4">
        <v>43620</v>
      </c>
      <c r="E365" t="s">
        <v>899</v>
      </c>
      <c r="F365" t="s">
        <v>900</v>
      </c>
      <c r="G365">
        <v>351.27</v>
      </c>
      <c r="H365" s="4">
        <v>43677</v>
      </c>
      <c r="I365" s="1">
        <v>303.98</v>
      </c>
      <c r="J365" s="4">
        <v>43635</v>
      </c>
      <c r="K365">
        <v>-42</v>
      </c>
      <c r="L365">
        <v>15</v>
      </c>
      <c r="M365" s="1">
        <f t="shared" si="10"/>
        <v>-12767.16</v>
      </c>
      <c r="N365" s="1">
        <f t="shared" si="11"/>
        <v>4559.7000000000007</v>
      </c>
    </row>
    <row r="366" spans="1:14" x14ac:dyDescent="0.3">
      <c r="A366" t="s">
        <v>497</v>
      </c>
      <c r="B366" t="s">
        <v>901</v>
      </c>
      <c r="C366" t="s">
        <v>902</v>
      </c>
      <c r="D366" s="4">
        <v>43602</v>
      </c>
      <c r="E366" t="s">
        <v>903</v>
      </c>
      <c r="F366" t="s">
        <v>904</v>
      </c>
      <c r="G366" s="1">
        <v>2574.7199999999998</v>
      </c>
      <c r="H366" s="4">
        <v>43646</v>
      </c>
      <c r="I366" s="1">
        <v>2181.36</v>
      </c>
      <c r="J366" s="4">
        <v>43634</v>
      </c>
      <c r="K366">
        <v>-12</v>
      </c>
      <c r="L366">
        <v>32</v>
      </c>
      <c r="M366" s="1">
        <f t="shared" si="10"/>
        <v>-26176.32</v>
      </c>
      <c r="N366" s="1">
        <f t="shared" si="11"/>
        <v>69803.520000000004</v>
      </c>
    </row>
    <row r="367" spans="1:14" x14ac:dyDescent="0.3">
      <c r="A367" t="s">
        <v>497</v>
      </c>
      <c r="B367" t="s">
        <v>552</v>
      </c>
      <c r="C367" t="s">
        <v>511</v>
      </c>
      <c r="D367" s="4">
        <v>43455</v>
      </c>
      <c r="E367" t="s">
        <v>905</v>
      </c>
      <c r="F367" t="s">
        <v>906</v>
      </c>
      <c r="G367">
        <v>174.44</v>
      </c>
      <c r="H367" s="4">
        <v>43485</v>
      </c>
      <c r="I367" s="1">
        <v>158.58000000000001</v>
      </c>
      <c r="J367" s="4">
        <v>43480</v>
      </c>
      <c r="K367">
        <v>-5</v>
      </c>
      <c r="L367">
        <v>25</v>
      </c>
      <c r="M367" s="1">
        <f t="shared" si="10"/>
        <v>-792.90000000000009</v>
      </c>
      <c r="N367" s="1">
        <f t="shared" si="11"/>
        <v>3964.5000000000005</v>
      </c>
    </row>
    <row r="368" spans="1:14" x14ac:dyDescent="0.3">
      <c r="A368" t="s">
        <v>497</v>
      </c>
      <c r="B368" t="s">
        <v>502</v>
      </c>
      <c r="C368" t="s">
        <v>503</v>
      </c>
      <c r="D368" s="4">
        <v>43602</v>
      </c>
      <c r="E368" t="s">
        <v>907</v>
      </c>
      <c r="F368" t="s">
        <v>908</v>
      </c>
      <c r="G368">
        <v>303.64999999999998</v>
      </c>
      <c r="H368" s="4">
        <v>43677</v>
      </c>
      <c r="I368" s="1">
        <v>263.44</v>
      </c>
      <c r="J368" s="4">
        <v>43634</v>
      </c>
      <c r="K368">
        <v>-43</v>
      </c>
      <c r="L368">
        <v>32</v>
      </c>
      <c r="M368" s="1">
        <f t="shared" si="10"/>
        <v>-11327.92</v>
      </c>
      <c r="N368" s="1">
        <f t="shared" si="11"/>
        <v>8430.08</v>
      </c>
    </row>
    <row r="369" spans="1:14" x14ac:dyDescent="0.3">
      <c r="A369" t="s">
        <v>497</v>
      </c>
      <c r="B369" t="s">
        <v>520</v>
      </c>
      <c r="C369" t="s">
        <v>521</v>
      </c>
      <c r="D369" s="4">
        <v>43732</v>
      </c>
      <c r="E369" t="s">
        <v>909</v>
      </c>
      <c r="F369" t="s">
        <v>910</v>
      </c>
      <c r="G369" s="1">
        <v>1838.1</v>
      </c>
      <c r="H369" s="4">
        <v>43792</v>
      </c>
      <c r="I369" s="1">
        <v>1658.55</v>
      </c>
      <c r="J369" s="4">
        <v>43753</v>
      </c>
      <c r="K369">
        <v>-39</v>
      </c>
      <c r="L369">
        <v>21</v>
      </c>
      <c r="M369" s="1">
        <f t="shared" si="10"/>
        <v>-64683.45</v>
      </c>
      <c r="N369" s="1">
        <f t="shared" si="11"/>
        <v>34829.549999999996</v>
      </c>
    </row>
    <row r="370" spans="1:14" x14ac:dyDescent="0.3">
      <c r="A370" t="s">
        <v>497</v>
      </c>
      <c r="B370" t="s">
        <v>520</v>
      </c>
      <c r="C370" t="s">
        <v>521</v>
      </c>
      <c r="D370" s="4">
        <v>43533</v>
      </c>
      <c r="E370" t="s">
        <v>911</v>
      </c>
      <c r="F370" t="s">
        <v>912</v>
      </c>
      <c r="G370" s="1">
        <v>2813.47</v>
      </c>
      <c r="H370" s="4">
        <v>43563</v>
      </c>
      <c r="I370" s="1">
        <v>2564.42</v>
      </c>
      <c r="J370" s="4">
        <v>43546</v>
      </c>
      <c r="K370">
        <v>-17</v>
      </c>
      <c r="L370">
        <v>13</v>
      </c>
      <c r="M370" s="1">
        <f t="shared" si="10"/>
        <v>-43595.14</v>
      </c>
      <c r="N370" s="1">
        <f t="shared" si="11"/>
        <v>33337.46</v>
      </c>
    </row>
    <row r="371" spans="1:14" x14ac:dyDescent="0.3">
      <c r="A371" t="s">
        <v>913</v>
      </c>
      <c r="B371" t="s">
        <v>914</v>
      </c>
      <c r="C371" t="s">
        <v>915</v>
      </c>
      <c r="D371" s="4">
        <v>43612</v>
      </c>
      <c r="E371" t="s">
        <v>916</v>
      </c>
      <c r="F371" t="s">
        <v>917</v>
      </c>
      <c r="G371">
        <v>48.8</v>
      </c>
      <c r="H371" s="4">
        <v>43647</v>
      </c>
      <c r="I371" s="1">
        <v>40</v>
      </c>
      <c r="J371" s="4">
        <v>43620</v>
      </c>
      <c r="K371">
        <v>-27</v>
      </c>
      <c r="L371">
        <v>8</v>
      </c>
      <c r="M371" s="1">
        <f t="shared" si="10"/>
        <v>-1080</v>
      </c>
      <c r="N371" s="1">
        <f t="shared" si="11"/>
        <v>320</v>
      </c>
    </row>
    <row r="372" spans="1:14" x14ac:dyDescent="0.3">
      <c r="A372" t="s">
        <v>913</v>
      </c>
      <c r="B372" t="s">
        <v>918</v>
      </c>
      <c r="C372" t="s">
        <v>919</v>
      </c>
      <c r="D372" s="4">
        <v>43766</v>
      </c>
      <c r="E372" t="s">
        <v>920</v>
      </c>
      <c r="F372" t="s">
        <v>921</v>
      </c>
      <c r="G372" s="1">
        <v>5564.42</v>
      </c>
      <c r="H372" s="4">
        <v>43769</v>
      </c>
      <c r="I372" s="1">
        <v>4561</v>
      </c>
      <c r="J372" s="4">
        <v>43781</v>
      </c>
      <c r="K372">
        <v>12</v>
      </c>
      <c r="L372">
        <v>15</v>
      </c>
      <c r="M372" s="1">
        <f t="shared" si="10"/>
        <v>54732</v>
      </c>
      <c r="N372" s="1">
        <f t="shared" si="11"/>
        <v>68415</v>
      </c>
    </row>
    <row r="373" spans="1:14" x14ac:dyDescent="0.3">
      <c r="A373" t="s">
        <v>913</v>
      </c>
      <c r="B373" t="s">
        <v>922</v>
      </c>
      <c r="C373" t="s">
        <v>923</v>
      </c>
      <c r="D373" s="4">
        <v>43488</v>
      </c>
      <c r="E373" t="s">
        <v>924</v>
      </c>
      <c r="F373" t="s">
        <v>925</v>
      </c>
      <c r="G373">
        <v>238.29</v>
      </c>
      <c r="H373" s="4">
        <v>43518</v>
      </c>
      <c r="I373" s="1">
        <v>238.29</v>
      </c>
      <c r="J373" s="4">
        <v>43830</v>
      </c>
      <c r="K373">
        <v>312</v>
      </c>
      <c r="L373">
        <v>342</v>
      </c>
      <c r="M373" s="1">
        <f t="shared" si="10"/>
        <v>74346.48</v>
      </c>
      <c r="N373" s="1">
        <f t="shared" si="11"/>
        <v>81495.179999999993</v>
      </c>
    </row>
    <row r="374" spans="1:14" x14ac:dyDescent="0.3">
      <c r="A374" t="s">
        <v>913</v>
      </c>
      <c r="B374" t="s">
        <v>926</v>
      </c>
      <c r="C374" t="s">
        <v>927</v>
      </c>
      <c r="D374" s="4">
        <v>43516</v>
      </c>
      <c r="E374" t="s">
        <v>928</v>
      </c>
      <c r="F374" t="s">
        <v>929</v>
      </c>
      <c r="G374">
        <v>858</v>
      </c>
      <c r="H374" s="4">
        <v>43546</v>
      </c>
      <c r="I374" s="1">
        <v>825</v>
      </c>
      <c r="J374" s="4">
        <v>43549</v>
      </c>
      <c r="K374">
        <v>3</v>
      </c>
      <c r="L374">
        <v>33</v>
      </c>
      <c r="M374" s="1">
        <f t="shared" si="10"/>
        <v>2475</v>
      </c>
      <c r="N374" s="1">
        <f t="shared" si="11"/>
        <v>27225</v>
      </c>
    </row>
    <row r="375" spans="1:14" x14ac:dyDescent="0.3">
      <c r="A375" t="s">
        <v>913</v>
      </c>
      <c r="B375" t="s">
        <v>930</v>
      </c>
      <c r="C375" t="s">
        <v>931</v>
      </c>
      <c r="D375" s="4">
        <v>43781</v>
      </c>
      <c r="E375" t="s">
        <v>932</v>
      </c>
      <c r="F375" t="s">
        <v>933</v>
      </c>
      <c r="G375">
        <v>27.35</v>
      </c>
      <c r="H375" s="4">
        <v>43794</v>
      </c>
      <c r="I375" s="1">
        <v>23.21</v>
      </c>
      <c r="J375" s="4">
        <v>43819</v>
      </c>
      <c r="K375">
        <v>25</v>
      </c>
      <c r="L375">
        <v>38</v>
      </c>
      <c r="M375" s="1">
        <f t="shared" si="10"/>
        <v>580.25</v>
      </c>
      <c r="N375" s="1">
        <f t="shared" si="11"/>
        <v>881.98</v>
      </c>
    </row>
    <row r="376" spans="1:14" x14ac:dyDescent="0.3">
      <c r="A376" t="s">
        <v>913</v>
      </c>
      <c r="B376" t="s">
        <v>914</v>
      </c>
      <c r="C376" t="s">
        <v>915</v>
      </c>
      <c r="D376" s="4">
        <v>43538</v>
      </c>
      <c r="E376" t="s">
        <v>934</v>
      </c>
      <c r="F376" t="s">
        <v>935</v>
      </c>
      <c r="G376">
        <v>17.489999999999998</v>
      </c>
      <c r="H376" s="4">
        <v>43568</v>
      </c>
      <c r="I376" s="1">
        <v>14.34</v>
      </c>
      <c r="J376" s="4">
        <v>43571</v>
      </c>
      <c r="K376">
        <v>3</v>
      </c>
      <c r="L376">
        <v>33</v>
      </c>
      <c r="M376" s="1">
        <f t="shared" si="10"/>
        <v>43.019999999999996</v>
      </c>
      <c r="N376" s="1">
        <f t="shared" si="11"/>
        <v>473.21999999999997</v>
      </c>
    </row>
    <row r="377" spans="1:14" x14ac:dyDescent="0.3">
      <c r="A377" t="s">
        <v>913</v>
      </c>
      <c r="B377" t="s">
        <v>936</v>
      </c>
      <c r="C377" t="s">
        <v>937</v>
      </c>
      <c r="D377" s="4">
        <v>43509</v>
      </c>
      <c r="E377" t="s">
        <v>938</v>
      </c>
      <c r="F377" t="s">
        <v>939</v>
      </c>
      <c r="G377" s="1">
        <v>2269.1999999999998</v>
      </c>
      <c r="H377" s="4">
        <v>43539</v>
      </c>
      <c r="I377" s="1">
        <v>1860</v>
      </c>
      <c r="J377" s="4">
        <v>43522</v>
      </c>
      <c r="K377">
        <v>-17</v>
      </c>
      <c r="L377">
        <v>13</v>
      </c>
      <c r="M377" s="1">
        <f t="shared" si="10"/>
        <v>-31620</v>
      </c>
      <c r="N377" s="1">
        <f t="shared" si="11"/>
        <v>24180</v>
      </c>
    </row>
    <row r="378" spans="1:14" x14ac:dyDescent="0.3">
      <c r="A378" t="s">
        <v>913</v>
      </c>
      <c r="B378" t="s">
        <v>926</v>
      </c>
      <c r="C378" t="s">
        <v>927</v>
      </c>
      <c r="D378" s="4">
        <v>43697</v>
      </c>
      <c r="E378" t="s">
        <v>940</v>
      </c>
      <c r="F378" t="s">
        <v>941</v>
      </c>
      <c r="G378">
        <v>858</v>
      </c>
      <c r="H378" s="4">
        <v>43774</v>
      </c>
      <c r="I378" s="1">
        <v>825</v>
      </c>
      <c r="J378" s="4">
        <v>43714</v>
      </c>
      <c r="K378">
        <v>-60</v>
      </c>
      <c r="L378">
        <v>17</v>
      </c>
      <c r="M378" s="1">
        <f t="shared" si="10"/>
        <v>-49500</v>
      </c>
      <c r="N378" s="1">
        <f t="shared" si="11"/>
        <v>14025</v>
      </c>
    </row>
    <row r="379" spans="1:14" x14ac:dyDescent="0.3">
      <c r="A379" t="s">
        <v>913</v>
      </c>
      <c r="B379" t="s">
        <v>942</v>
      </c>
      <c r="C379" t="s">
        <v>943</v>
      </c>
      <c r="D379" s="4">
        <v>43643</v>
      </c>
      <c r="E379" t="s">
        <v>944</v>
      </c>
      <c r="F379" t="s">
        <v>945</v>
      </c>
      <c r="G379">
        <v>285.48</v>
      </c>
      <c r="H379" s="4">
        <v>43708</v>
      </c>
      <c r="I379" s="1">
        <v>234</v>
      </c>
      <c r="J379" s="4">
        <v>43663</v>
      </c>
      <c r="K379">
        <v>-45</v>
      </c>
      <c r="L379">
        <v>20</v>
      </c>
      <c r="M379" s="1">
        <f t="shared" si="10"/>
        <v>-10530</v>
      </c>
      <c r="N379" s="1">
        <f t="shared" si="11"/>
        <v>4680</v>
      </c>
    </row>
    <row r="380" spans="1:14" x14ac:dyDescent="0.3">
      <c r="A380" t="s">
        <v>913</v>
      </c>
      <c r="B380" t="s">
        <v>946</v>
      </c>
      <c r="C380" t="s">
        <v>947</v>
      </c>
      <c r="D380" s="4">
        <v>43452</v>
      </c>
      <c r="E380" t="s">
        <v>948</v>
      </c>
      <c r="F380" t="s">
        <v>949</v>
      </c>
      <c r="G380">
        <v>500</v>
      </c>
      <c r="H380" s="4">
        <v>43482</v>
      </c>
      <c r="I380" s="1">
        <v>500</v>
      </c>
      <c r="J380" s="4">
        <v>43830</v>
      </c>
      <c r="K380">
        <v>348</v>
      </c>
      <c r="L380">
        <v>378</v>
      </c>
      <c r="M380" s="1">
        <f t="shared" si="10"/>
        <v>174000</v>
      </c>
      <c r="N380" s="1">
        <f t="shared" si="11"/>
        <v>189000</v>
      </c>
    </row>
    <row r="381" spans="1:14" x14ac:dyDescent="0.3">
      <c r="A381" t="s">
        <v>913</v>
      </c>
      <c r="B381" t="s">
        <v>950</v>
      </c>
      <c r="C381" t="s">
        <v>951</v>
      </c>
      <c r="D381" s="4">
        <v>43522</v>
      </c>
      <c r="E381" t="s">
        <v>952</v>
      </c>
      <c r="F381" t="s">
        <v>953</v>
      </c>
      <c r="G381">
        <v>291.22000000000003</v>
      </c>
      <c r="H381" s="4">
        <v>43552</v>
      </c>
      <c r="I381" s="1">
        <v>266.2</v>
      </c>
      <c r="J381" s="4">
        <v>43656</v>
      </c>
      <c r="K381">
        <v>104</v>
      </c>
      <c r="L381">
        <v>134</v>
      </c>
      <c r="M381" s="1">
        <f t="shared" si="10"/>
        <v>27684.799999999999</v>
      </c>
      <c r="N381" s="1">
        <f t="shared" si="11"/>
        <v>35670.799999999996</v>
      </c>
    </row>
    <row r="382" spans="1:14" x14ac:dyDescent="0.3">
      <c r="A382" t="s">
        <v>913</v>
      </c>
      <c r="B382" t="s">
        <v>914</v>
      </c>
      <c r="C382" t="s">
        <v>915</v>
      </c>
      <c r="D382" s="4">
        <v>43612</v>
      </c>
      <c r="E382" t="s">
        <v>954</v>
      </c>
      <c r="F382" t="s">
        <v>955</v>
      </c>
      <c r="G382">
        <v>23.34</v>
      </c>
      <c r="H382" s="4">
        <v>43652</v>
      </c>
      <c r="I382" s="1">
        <v>19.13</v>
      </c>
      <c r="J382" s="4">
        <v>43620</v>
      </c>
      <c r="K382">
        <v>-32</v>
      </c>
      <c r="L382">
        <v>8</v>
      </c>
      <c r="M382" s="1">
        <f t="shared" si="10"/>
        <v>-612.16</v>
      </c>
      <c r="N382" s="1">
        <f t="shared" si="11"/>
        <v>153.04</v>
      </c>
    </row>
    <row r="383" spans="1:14" x14ac:dyDescent="0.3">
      <c r="A383" t="s">
        <v>913</v>
      </c>
      <c r="B383" t="s">
        <v>936</v>
      </c>
      <c r="C383" t="s">
        <v>937</v>
      </c>
      <c r="D383" s="4">
        <v>43573</v>
      </c>
      <c r="E383" t="s">
        <v>956</v>
      </c>
      <c r="F383" t="s">
        <v>957</v>
      </c>
      <c r="G383" s="1">
        <v>4831.2</v>
      </c>
      <c r="H383" s="4">
        <v>43603</v>
      </c>
      <c r="I383" s="1">
        <v>3960</v>
      </c>
      <c r="J383" s="4">
        <v>43588</v>
      </c>
      <c r="K383">
        <v>-15</v>
      </c>
      <c r="L383">
        <v>15</v>
      </c>
      <c r="M383" s="1">
        <f t="shared" si="10"/>
        <v>-59400</v>
      </c>
      <c r="N383" s="1">
        <f t="shared" si="11"/>
        <v>59400</v>
      </c>
    </row>
    <row r="384" spans="1:14" x14ac:dyDescent="0.3">
      <c r="A384" t="s">
        <v>913</v>
      </c>
      <c r="B384" t="s">
        <v>946</v>
      </c>
      <c r="C384" t="s">
        <v>947</v>
      </c>
      <c r="D384" s="4">
        <v>43524</v>
      </c>
      <c r="E384" t="s">
        <v>958</v>
      </c>
      <c r="F384" t="s">
        <v>959</v>
      </c>
      <c r="G384">
        <v>500</v>
      </c>
      <c r="H384" s="4">
        <v>43554</v>
      </c>
      <c r="I384" s="1">
        <v>500</v>
      </c>
      <c r="J384" s="4">
        <v>43830</v>
      </c>
      <c r="K384">
        <v>276</v>
      </c>
      <c r="L384">
        <v>306</v>
      </c>
      <c r="M384" s="1">
        <f t="shared" si="10"/>
        <v>138000</v>
      </c>
      <c r="N384" s="1">
        <f t="shared" si="11"/>
        <v>153000</v>
      </c>
    </row>
    <row r="385" spans="1:14" x14ac:dyDescent="0.3">
      <c r="A385" t="s">
        <v>960</v>
      </c>
      <c r="B385" t="s">
        <v>961</v>
      </c>
      <c r="C385" t="s">
        <v>962</v>
      </c>
      <c r="D385" s="4">
        <v>43482</v>
      </c>
      <c r="E385" t="s">
        <v>963</v>
      </c>
      <c r="F385" t="s">
        <v>964</v>
      </c>
      <c r="G385">
        <v>497.76</v>
      </c>
      <c r="H385" s="4">
        <v>43512</v>
      </c>
      <c r="I385" s="1">
        <v>408</v>
      </c>
      <c r="J385" s="4">
        <v>43493</v>
      </c>
      <c r="K385">
        <v>-19</v>
      </c>
      <c r="L385">
        <v>11</v>
      </c>
      <c r="M385" s="1">
        <f t="shared" si="10"/>
        <v>-7752</v>
      </c>
      <c r="N385" s="1">
        <f t="shared" si="11"/>
        <v>4488</v>
      </c>
    </row>
    <row r="386" spans="1:14" x14ac:dyDescent="0.3">
      <c r="A386" t="s">
        <v>960</v>
      </c>
      <c r="B386" t="s">
        <v>965</v>
      </c>
      <c r="C386" t="s">
        <v>966</v>
      </c>
      <c r="D386" s="4">
        <v>43594</v>
      </c>
      <c r="E386" t="s">
        <v>967</v>
      </c>
      <c r="F386" t="s">
        <v>968</v>
      </c>
      <c r="G386">
        <v>549</v>
      </c>
      <c r="H386" s="4">
        <v>43624</v>
      </c>
      <c r="I386" s="1">
        <v>450</v>
      </c>
      <c r="J386" s="4">
        <v>43601</v>
      </c>
      <c r="K386">
        <v>-23</v>
      </c>
      <c r="L386">
        <v>7</v>
      </c>
      <c r="M386" s="1">
        <f t="shared" ref="M386:M449" si="12">I386*K386</f>
        <v>-10350</v>
      </c>
      <c r="N386" s="1">
        <f t="shared" ref="N386:N449" si="13">L386*I386</f>
        <v>3150</v>
      </c>
    </row>
    <row r="387" spans="1:14" x14ac:dyDescent="0.3">
      <c r="A387" t="s">
        <v>960</v>
      </c>
      <c r="B387" t="s">
        <v>969</v>
      </c>
      <c r="C387" t="s">
        <v>970</v>
      </c>
      <c r="D387" s="4">
        <v>43454</v>
      </c>
      <c r="E387" t="s">
        <v>971</v>
      </c>
      <c r="F387" t="s">
        <v>972</v>
      </c>
      <c r="G387">
        <v>396</v>
      </c>
      <c r="H387" s="4">
        <v>43484</v>
      </c>
      <c r="I387" s="1">
        <v>360</v>
      </c>
      <c r="J387" s="4">
        <v>43480</v>
      </c>
      <c r="K387">
        <v>-4</v>
      </c>
      <c r="L387">
        <v>26</v>
      </c>
      <c r="M387" s="1">
        <f t="shared" si="12"/>
        <v>-1440</v>
      </c>
      <c r="N387" s="1">
        <f t="shared" si="13"/>
        <v>9360</v>
      </c>
    </row>
    <row r="388" spans="1:14" x14ac:dyDescent="0.3">
      <c r="A388" t="s">
        <v>960</v>
      </c>
      <c r="B388" t="s">
        <v>973</v>
      </c>
      <c r="C388" t="s">
        <v>974</v>
      </c>
      <c r="D388" s="4">
        <v>43719</v>
      </c>
      <c r="E388" t="s">
        <v>975</v>
      </c>
      <c r="F388" t="s">
        <v>976</v>
      </c>
      <c r="G388" s="1">
        <v>17919.36</v>
      </c>
      <c r="H388" s="4">
        <v>43749</v>
      </c>
      <c r="I388" s="1">
        <v>17919.36</v>
      </c>
      <c r="J388" s="4">
        <v>43748</v>
      </c>
      <c r="K388">
        <v>-1</v>
      </c>
      <c r="L388">
        <v>29</v>
      </c>
      <c r="M388" s="1">
        <f t="shared" si="12"/>
        <v>-17919.36</v>
      </c>
      <c r="N388" s="1">
        <f t="shared" si="13"/>
        <v>519661.44</v>
      </c>
    </row>
    <row r="389" spans="1:14" x14ac:dyDescent="0.3">
      <c r="A389" t="s">
        <v>960</v>
      </c>
      <c r="B389" t="s">
        <v>977</v>
      </c>
      <c r="C389" t="s">
        <v>978</v>
      </c>
      <c r="D389" s="4">
        <v>43601</v>
      </c>
      <c r="E389" t="s">
        <v>979</v>
      </c>
      <c r="F389" t="s">
        <v>980</v>
      </c>
      <c r="G389">
        <v>36.6</v>
      </c>
      <c r="H389" s="4">
        <v>43631</v>
      </c>
      <c r="I389" s="1">
        <v>30</v>
      </c>
      <c r="J389" s="4">
        <v>43830</v>
      </c>
      <c r="K389">
        <v>199</v>
      </c>
      <c r="L389">
        <v>229</v>
      </c>
      <c r="M389" s="1">
        <f t="shared" si="12"/>
        <v>5970</v>
      </c>
      <c r="N389" s="1">
        <f t="shared" si="13"/>
        <v>6870</v>
      </c>
    </row>
    <row r="390" spans="1:14" x14ac:dyDescent="0.3">
      <c r="A390" t="s">
        <v>960</v>
      </c>
      <c r="B390" t="s">
        <v>981</v>
      </c>
      <c r="C390" t="s">
        <v>982</v>
      </c>
      <c r="D390" s="4">
        <v>43508</v>
      </c>
      <c r="E390" t="s">
        <v>983</v>
      </c>
      <c r="F390" t="s">
        <v>984</v>
      </c>
      <c r="G390" s="1">
        <v>3050</v>
      </c>
      <c r="H390" s="4">
        <v>43538</v>
      </c>
      <c r="I390" s="1">
        <v>2500</v>
      </c>
      <c r="J390" s="4">
        <v>43522</v>
      </c>
      <c r="K390">
        <v>-16</v>
      </c>
      <c r="L390">
        <v>14</v>
      </c>
      <c r="M390" s="1">
        <f t="shared" si="12"/>
        <v>-40000</v>
      </c>
      <c r="N390" s="1">
        <f t="shared" si="13"/>
        <v>35000</v>
      </c>
    </row>
    <row r="391" spans="1:14" x14ac:dyDescent="0.3">
      <c r="A391" t="s">
        <v>960</v>
      </c>
      <c r="B391" t="s">
        <v>985</v>
      </c>
      <c r="C391" t="s">
        <v>986</v>
      </c>
      <c r="D391" s="4">
        <v>43774</v>
      </c>
      <c r="E391" t="s">
        <v>987</v>
      </c>
      <c r="F391" t="s">
        <v>988</v>
      </c>
      <c r="G391">
        <v>42.7</v>
      </c>
      <c r="H391" s="4">
        <v>43830</v>
      </c>
      <c r="I391" s="1">
        <v>35</v>
      </c>
      <c r="J391" s="4">
        <v>43781</v>
      </c>
      <c r="K391">
        <v>-49</v>
      </c>
      <c r="L391">
        <v>7</v>
      </c>
      <c r="M391" s="1">
        <f t="shared" si="12"/>
        <v>-1715</v>
      </c>
      <c r="N391" s="1">
        <f t="shared" si="13"/>
        <v>245</v>
      </c>
    </row>
    <row r="392" spans="1:14" x14ac:dyDescent="0.3">
      <c r="A392" t="s">
        <v>960</v>
      </c>
      <c r="B392" t="s">
        <v>985</v>
      </c>
      <c r="C392" t="s">
        <v>986</v>
      </c>
      <c r="D392" s="4">
        <v>43774</v>
      </c>
      <c r="E392" t="s">
        <v>989</v>
      </c>
      <c r="F392" t="s">
        <v>990</v>
      </c>
      <c r="G392">
        <v>359.7</v>
      </c>
      <c r="H392" s="4">
        <v>43830</v>
      </c>
      <c r="I392" s="1">
        <v>294.83999999999997</v>
      </c>
      <c r="J392" s="4">
        <v>43781</v>
      </c>
      <c r="K392">
        <v>-49</v>
      </c>
      <c r="L392">
        <v>7</v>
      </c>
      <c r="M392" s="1">
        <f t="shared" si="12"/>
        <v>-14447.159999999998</v>
      </c>
      <c r="N392" s="1">
        <f t="shared" si="13"/>
        <v>2063.8799999999997</v>
      </c>
    </row>
    <row r="393" spans="1:14" x14ac:dyDescent="0.3">
      <c r="A393" t="s">
        <v>960</v>
      </c>
      <c r="B393" t="s">
        <v>991</v>
      </c>
      <c r="C393" t="s">
        <v>992</v>
      </c>
      <c r="D393" s="4">
        <v>43585</v>
      </c>
      <c r="E393" t="s">
        <v>993</v>
      </c>
      <c r="F393" t="s">
        <v>994</v>
      </c>
      <c r="G393" s="1">
        <v>4069.92</v>
      </c>
      <c r="H393" s="4">
        <v>43615</v>
      </c>
      <c r="I393" s="1">
        <v>3336</v>
      </c>
      <c r="J393" s="4">
        <v>43591</v>
      </c>
      <c r="K393">
        <v>-24</v>
      </c>
      <c r="L393">
        <v>6</v>
      </c>
      <c r="M393" s="1">
        <f t="shared" si="12"/>
        <v>-80064</v>
      </c>
      <c r="N393" s="1">
        <f t="shared" si="13"/>
        <v>20016</v>
      </c>
    </row>
    <row r="394" spans="1:14" x14ac:dyDescent="0.3">
      <c r="A394" t="s">
        <v>960</v>
      </c>
      <c r="B394" t="s">
        <v>995</v>
      </c>
      <c r="C394" t="s">
        <v>996</v>
      </c>
      <c r="D394" s="4">
        <v>43574</v>
      </c>
      <c r="E394" t="s">
        <v>997</v>
      </c>
      <c r="F394" t="s">
        <v>998</v>
      </c>
      <c r="G394" s="1">
        <v>16980</v>
      </c>
      <c r="H394" s="4">
        <v>43604</v>
      </c>
      <c r="I394" s="1">
        <v>16980</v>
      </c>
      <c r="J394" s="4">
        <v>43647</v>
      </c>
      <c r="K394">
        <v>43</v>
      </c>
      <c r="L394">
        <v>73</v>
      </c>
      <c r="M394" s="1">
        <f t="shared" si="12"/>
        <v>730140</v>
      </c>
      <c r="N394" s="1">
        <f t="shared" si="13"/>
        <v>1239540</v>
      </c>
    </row>
    <row r="395" spans="1:14" x14ac:dyDescent="0.3">
      <c r="A395" t="s">
        <v>960</v>
      </c>
      <c r="B395" t="s">
        <v>999</v>
      </c>
      <c r="C395" t="s">
        <v>1000</v>
      </c>
      <c r="D395" s="4">
        <v>43468</v>
      </c>
      <c r="E395" t="s">
        <v>1001</v>
      </c>
      <c r="F395" t="s">
        <v>1002</v>
      </c>
      <c r="G395" s="1">
        <v>8540</v>
      </c>
      <c r="H395" s="4">
        <v>43498</v>
      </c>
      <c r="I395" s="1">
        <v>7000</v>
      </c>
      <c r="J395" s="4">
        <v>43493</v>
      </c>
      <c r="K395">
        <v>-5</v>
      </c>
      <c r="L395">
        <v>25</v>
      </c>
      <c r="M395" s="1">
        <f t="shared" si="12"/>
        <v>-35000</v>
      </c>
      <c r="N395" s="1">
        <f t="shared" si="13"/>
        <v>175000</v>
      </c>
    </row>
    <row r="396" spans="1:14" x14ac:dyDescent="0.3">
      <c r="A396" t="s">
        <v>960</v>
      </c>
      <c r="B396" t="s">
        <v>1003</v>
      </c>
      <c r="C396" t="s">
        <v>1004</v>
      </c>
      <c r="D396" s="4">
        <v>43538</v>
      </c>
      <c r="E396" t="s">
        <v>1005</v>
      </c>
      <c r="F396" t="s">
        <v>1006</v>
      </c>
      <c r="G396">
        <v>719.8</v>
      </c>
      <c r="H396" s="4">
        <v>43568</v>
      </c>
      <c r="I396" s="1">
        <v>590</v>
      </c>
      <c r="J396" s="4">
        <v>43549</v>
      </c>
      <c r="K396">
        <v>-19</v>
      </c>
      <c r="L396">
        <v>11</v>
      </c>
      <c r="M396" s="1">
        <f t="shared" si="12"/>
        <v>-11210</v>
      </c>
      <c r="N396" s="1">
        <f t="shared" si="13"/>
        <v>6490</v>
      </c>
    </row>
    <row r="397" spans="1:14" x14ac:dyDescent="0.3">
      <c r="A397" t="s">
        <v>960</v>
      </c>
      <c r="B397" t="s">
        <v>1007</v>
      </c>
      <c r="C397" t="s">
        <v>1008</v>
      </c>
      <c r="D397" s="4">
        <v>43495</v>
      </c>
      <c r="E397" t="s">
        <v>1009</v>
      </c>
      <c r="F397" t="s">
        <v>972</v>
      </c>
      <c r="G397" s="1">
        <v>3146</v>
      </c>
      <c r="H397" s="4">
        <v>43525</v>
      </c>
      <c r="I397" s="1">
        <v>3146</v>
      </c>
      <c r="J397" s="4">
        <v>43503</v>
      </c>
      <c r="K397">
        <v>-22</v>
      </c>
      <c r="L397">
        <v>8</v>
      </c>
      <c r="M397" s="1">
        <f t="shared" si="12"/>
        <v>-69212</v>
      </c>
      <c r="N397" s="1">
        <f t="shared" si="13"/>
        <v>25168</v>
      </c>
    </row>
    <row r="398" spans="1:14" x14ac:dyDescent="0.3">
      <c r="A398" t="s">
        <v>960</v>
      </c>
      <c r="B398" t="s">
        <v>1010</v>
      </c>
      <c r="C398" t="s">
        <v>1011</v>
      </c>
      <c r="D398" s="4">
        <v>43733</v>
      </c>
      <c r="E398" t="s">
        <v>1012</v>
      </c>
      <c r="F398" t="s">
        <v>1013</v>
      </c>
      <c r="G398" s="1">
        <v>2515.64</v>
      </c>
      <c r="H398" s="4">
        <v>43769</v>
      </c>
      <c r="I398" s="1">
        <v>2062</v>
      </c>
      <c r="J398" s="4">
        <v>43745</v>
      </c>
      <c r="K398">
        <v>-24</v>
      </c>
      <c r="L398">
        <v>12</v>
      </c>
      <c r="M398" s="1">
        <f t="shared" si="12"/>
        <v>-49488</v>
      </c>
      <c r="N398" s="1">
        <f t="shared" si="13"/>
        <v>24744</v>
      </c>
    </row>
    <row r="399" spans="1:14" x14ac:dyDescent="0.3">
      <c r="A399" t="s">
        <v>960</v>
      </c>
      <c r="B399" t="s">
        <v>83</v>
      </c>
      <c r="C399" t="s">
        <v>84</v>
      </c>
      <c r="D399" s="4">
        <v>43713</v>
      </c>
      <c r="E399" t="s">
        <v>1014</v>
      </c>
      <c r="F399" t="s">
        <v>1015</v>
      </c>
      <c r="G399" s="1">
        <v>1178.8399999999999</v>
      </c>
      <c r="H399" s="4">
        <v>43769</v>
      </c>
      <c r="I399" s="1">
        <v>969.15</v>
      </c>
      <c r="J399" s="4">
        <v>43721</v>
      </c>
      <c r="K399">
        <v>-48</v>
      </c>
      <c r="L399">
        <v>8</v>
      </c>
      <c r="M399" s="1">
        <f t="shared" si="12"/>
        <v>-46519.199999999997</v>
      </c>
      <c r="N399" s="1">
        <f t="shared" si="13"/>
        <v>7753.2</v>
      </c>
    </row>
    <row r="400" spans="1:14" x14ac:dyDescent="0.3">
      <c r="A400" t="s">
        <v>960</v>
      </c>
      <c r="B400" t="s">
        <v>1016</v>
      </c>
      <c r="C400" t="s">
        <v>1017</v>
      </c>
      <c r="D400" s="4">
        <v>43696</v>
      </c>
      <c r="E400" t="s">
        <v>1018</v>
      </c>
      <c r="F400" t="s">
        <v>1019</v>
      </c>
      <c r="G400">
        <v>677.1</v>
      </c>
      <c r="H400" s="4">
        <v>43727</v>
      </c>
      <c r="I400" s="1">
        <v>555</v>
      </c>
      <c r="J400" s="4">
        <v>43717</v>
      </c>
      <c r="K400">
        <v>-10</v>
      </c>
      <c r="L400">
        <v>21</v>
      </c>
      <c r="M400" s="1">
        <f t="shared" si="12"/>
        <v>-5550</v>
      </c>
      <c r="N400" s="1">
        <f t="shared" si="13"/>
        <v>11655</v>
      </c>
    </row>
    <row r="401" spans="1:14" x14ac:dyDescent="0.3">
      <c r="A401" t="s">
        <v>960</v>
      </c>
      <c r="B401" t="s">
        <v>1020</v>
      </c>
      <c r="C401" t="s">
        <v>1021</v>
      </c>
      <c r="D401" s="4">
        <v>43575</v>
      </c>
      <c r="E401" t="s">
        <v>1022</v>
      </c>
      <c r="F401" t="s">
        <v>1023</v>
      </c>
      <c r="G401" s="1">
        <v>4819</v>
      </c>
      <c r="H401" s="4">
        <v>43605</v>
      </c>
      <c r="I401" s="1">
        <v>3950</v>
      </c>
      <c r="J401" s="4">
        <v>43830</v>
      </c>
      <c r="K401">
        <v>225</v>
      </c>
      <c r="L401">
        <v>255</v>
      </c>
      <c r="M401" s="1">
        <f t="shared" si="12"/>
        <v>888750</v>
      </c>
      <c r="N401" s="1">
        <f t="shared" si="13"/>
        <v>1007250</v>
      </c>
    </row>
    <row r="402" spans="1:14" x14ac:dyDescent="0.3">
      <c r="A402" t="s">
        <v>960</v>
      </c>
      <c r="B402" t="s">
        <v>981</v>
      </c>
      <c r="C402" t="s">
        <v>982</v>
      </c>
      <c r="D402" s="4">
        <v>43588</v>
      </c>
      <c r="E402" t="s">
        <v>1024</v>
      </c>
      <c r="F402" t="s">
        <v>1025</v>
      </c>
      <c r="G402" s="1">
        <v>3600</v>
      </c>
      <c r="H402" s="4">
        <v>43618</v>
      </c>
      <c r="I402" s="1">
        <v>3050</v>
      </c>
      <c r="J402" s="4">
        <v>43591</v>
      </c>
      <c r="K402">
        <v>-27</v>
      </c>
      <c r="L402">
        <v>3</v>
      </c>
      <c r="M402" s="1">
        <f t="shared" si="12"/>
        <v>-82350</v>
      </c>
      <c r="N402" s="1">
        <f t="shared" si="13"/>
        <v>9150</v>
      </c>
    </row>
    <row r="403" spans="1:14" x14ac:dyDescent="0.3">
      <c r="A403" t="s">
        <v>960</v>
      </c>
      <c r="B403" t="s">
        <v>1026</v>
      </c>
      <c r="C403" t="s">
        <v>1027</v>
      </c>
      <c r="D403" s="4">
        <v>43165</v>
      </c>
      <c r="E403" t="s">
        <v>1028</v>
      </c>
      <c r="F403" t="s">
        <v>1029</v>
      </c>
      <c r="G403" s="1">
        <v>8243.5400000000009</v>
      </c>
      <c r="H403" s="4">
        <v>43202</v>
      </c>
      <c r="I403" s="1">
        <v>5270.46</v>
      </c>
      <c r="J403" s="4">
        <v>43559</v>
      </c>
      <c r="K403">
        <v>-23</v>
      </c>
      <c r="L403">
        <v>14</v>
      </c>
      <c r="M403" s="1">
        <f t="shared" si="12"/>
        <v>-121220.58</v>
      </c>
      <c r="N403" s="1">
        <f t="shared" si="13"/>
        <v>73786.44</v>
      </c>
    </row>
    <row r="404" spans="1:14" x14ac:dyDescent="0.3">
      <c r="A404" t="s">
        <v>960</v>
      </c>
      <c r="B404" t="s">
        <v>1026</v>
      </c>
      <c r="C404" t="s">
        <v>1027</v>
      </c>
      <c r="D404" s="4">
        <v>43165</v>
      </c>
      <c r="E404" t="s">
        <v>1028</v>
      </c>
      <c r="F404" t="s">
        <v>1029</v>
      </c>
      <c r="G404" s="1">
        <v>8243.5400000000009</v>
      </c>
      <c r="H404" s="4">
        <v>43195</v>
      </c>
      <c r="I404" s="1">
        <v>1486.54</v>
      </c>
      <c r="J404" s="4">
        <v>43559</v>
      </c>
      <c r="K404">
        <v>-16</v>
      </c>
      <c r="L404">
        <v>14</v>
      </c>
      <c r="M404" s="1">
        <f t="shared" si="12"/>
        <v>-23784.639999999999</v>
      </c>
      <c r="N404" s="1">
        <f t="shared" si="13"/>
        <v>20811.559999999998</v>
      </c>
    </row>
    <row r="405" spans="1:14" x14ac:dyDescent="0.3">
      <c r="A405" t="s">
        <v>960</v>
      </c>
      <c r="B405" t="s">
        <v>936</v>
      </c>
      <c r="C405" t="s">
        <v>937</v>
      </c>
      <c r="D405" s="4">
        <v>43777</v>
      </c>
      <c r="E405" t="s">
        <v>1030</v>
      </c>
      <c r="F405" t="s">
        <v>1031</v>
      </c>
      <c r="G405" s="1">
        <v>1976.4</v>
      </c>
      <c r="H405" s="4">
        <v>43807</v>
      </c>
      <c r="I405" s="1">
        <v>1620</v>
      </c>
      <c r="J405" s="4">
        <v>43811</v>
      </c>
      <c r="K405">
        <v>4</v>
      </c>
      <c r="L405">
        <v>34</v>
      </c>
      <c r="M405" s="1">
        <f t="shared" si="12"/>
        <v>6480</v>
      </c>
      <c r="N405" s="1">
        <f t="shared" si="13"/>
        <v>55080</v>
      </c>
    </row>
    <row r="406" spans="1:14" x14ac:dyDescent="0.3">
      <c r="A406" t="s">
        <v>960</v>
      </c>
      <c r="B406" t="s">
        <v>1032</v>
      </c>
      <c r="C406" t="s">
        <v>1000</v>
      </c>
      <c r="D406" s="4">
        <v>43640</v>
      </c>
      <c r="E406" t="s">
        <v>1033</v>
      </c>
      <c r="F406" t="s">
        <v>1034</v>
      </c>
      <c r="G406" s="1">
        <v>8235</v>
      </c>
      <c r="H406" s="4">
        <v>43670</v>
      </c>
      <c r="I406" s="1">
        <v>6750</v>
      </c>
      <c r="J406" s="4">
        <v>43830</v>
      </c>
      <c r="K406">
        <v>160</v>
      </c>
      <c r="L406">
        <v>190</v>
      </c>
      <c r="M406" s="1">
        <f t="shared" si="12"/>
        <v>1080000</v>
      </c>
      <c r="N406" s="1">
        <f t="shared" si="13"/>
        <v>1282500</v>
      </c>
    </row>
    <row r="407" spans="1:14" x14ac:dyDescent="0.3">
      <c r="A407" t="s">
        <v>960</v>
      </c>
      <c r="B407" t="s">
        <v>125</v>
      </c>
      <c r="C407" t="s">
        <v>126</v>
      </c>
      <c r="D407" s="4">
        <v>43671</v>
      </c>
      <c r="E407" t="s">
        <v>1035</v>
      </c>
      <c r="F407" t="s">
        <v>1036</v>
      </c>
      <c r="G407" s="1">
        <v>1674.15</v>
      </c>
      <c r="H407" s="4">
        <v>43701</v>
      </c>
      <c r="I407" s="1">
        <v>1674.15</v>
      </c>
      <c r="J407" s="4">
        <v>43697</v>
      </c>
      <c r="K407">
        <v>-4</v>
      </c>
      <c r="L407">
        <v>26</v>
      </c>
      <c r="M407" s="1">
        <f t="shared" si="12"/>
        <v>-6696.6</v>
      </c>
      <c r="N407" s="1">
        <f t="shared" si="13"/>
        <v>43527.9</v>
      </c>
    </row>
    <row r="408" spans="1:14" x14ac:dyDescent="0.3">
      <c r="A408" t="s">
        <v>960</v>
      </c>
      <c r="B408" t="s">
        <v>985</v>
      </c>
      <c r="C408" t="s">
        <v>986</v>
      </c>
      <c r="D408" s="4">
        <v>43776</v>
      </c>
      <c r="E408" t="s">
        <v>1037</v>
      </c>
      <c r="F408" t="s">
        <v>1038</v>
      </c>
      <c r="G408" s="1">
        <v>2371.6799999999998</v>
      </c>
      <c r="H408" s="4">
        <v>43830</v>
      </c>
      <c r="I408" s="1">
        <v>1944</v>
      </c>
      <c r="J408" s="4">
        <v>43811</v>
      </c>
      <c r="K408">
        <v>-19</v>
      </c>
      <c r="L408">
        <v>35</v>
      </c>
      <c r="M408" s="1">
        <f t="shared" si="12"/>
        <v>-36936</v>
      </c>
      <c r="N408" s="1">
        <f t="shared" si="13"/>
        <v>68040</v>
      </c>
    </row>
    <row r="409" spans="1:14" x14ac:dyDescent="0.3">
      <c r="A409" t="s">
        <v>960</v>
      </c>
      <c r="B409" t="s">
        <v>1039</v>
      </c>
      <c r="C409" t="s">
        <v>1040</v>
      </c>
      <c r="D409" s="4">
        <v>43682</v>
      </c>
      <c r="E409" t="s">
        <v>1041</v>
      </c>
      <c r="F409" t="s">
        <v>1042</v>
      </c>
      <c r="G409" s="1">
        <v>1060.67</v>
      </c>
      <c r="H409" s="4">
        <v>43708</v>
      </c>
      <c r="I409" s="1">
        <v>869.4</v>
      </c>
      <c r="J409" s="4">
        <v>43717</v>
      </c>
      <c r="K409">
        <v>9</v>
      </c>
      <c r="L409">
        <v>35</v>
      </c>
      <c r="M409" s="1">
        <f t="shared" si="12"/>
        <v>7824.5999999999995</v>
      </c>
      <c r="N409" s="1">
        <f t="shared" si="13"/>
        <v>30429</v>
      </c>
    </row>
    <row r="410" spans="1:14" x14ac:dyDescent="0.3">
      <c r="A410" t="s">
        <v>960</v>
      </c>
      <c r="B410" t="s">
        <v>981</v>
      </c>
      <c r="C410" t="s">
        <v>982</v>
      </c>
      <c r="D410" s="4">
        <v>43776</v>
      </c>
      <c r="E410" t="s">
        <v>1043</v>
      </c>
      <c r="F410" t="s">
        <v>1044</v>
      </c>
      <c r="G410" s="1">
        <v>2986.56</v>
      </c>
      <c r="H410" s="4">
        <v>43799</v>
      </c>
      <c r="I410" s="1">
        <v>2448</v>
      </c>
      <c r="J410" s="4">
        <v>43811</v>
      </c>
      <c r="K410">
        <v>12</v>
      </c>
      <c r="L410">
        <v>35</v>
      </c>
      <c r="M410" s="1">
        <f t="shared" si="12"/>
        <v>29376</v>
      </c>
      <c r="N410" s="1">
        <f t="shared" si="13"/>
        <v>85680</v>
      </c>
    </row>
    <row r="411" spans="1:14" x14ac:dyDescent="0.3">
      <c r="A411" t="s">
        <v>960</v>
      </c>
      <c r="B411" t="s">
        <v>1045</v>
      </c>
      <c r="C411" t="s">
        <v>1046</v>
      </c>
      <c r="D411" s="4">
        <v>43526</v>
      </c>
      <c r="E411" t="s">
        <v>1047</v>
      </c>
      <c r="F411" t="s">
        <v>1048</v>
      </c>
      <c r="G411">
        <v>808.82</v>
      </c>
      <c r="H411" s="4">
        <v>43556</v>
      </c>
      <c r="I411" s="1">
        <v>662.97</v>
      </c>
      <c r="J411" s="4">
        <v>43538</v>
      </c>
      <c r="K411">
        <v>-18</v>
      </c>
      <c r="L411">
        <v>12</v>
      </c>
      <c r="M411" s="1">
        <f t="shared" si="12"/>
        <v>-11933.460000000001</v>
      </c>
      <c r="N411" s="1">
        <f t="shared" si="13"/>
        <v>7955.64</v>
      </c>
    </row>
    <row r="412" spans="1:14" x14ac:dyDescent="0.3">
      <c r="A412" t="s">
        <v>960</v>
      </c>
      <c r="B412" t="s">
        <v>985</v>
      </c>
      <c r="C412" t="s">
        <v>986</v>
      </c>
      <c r="D412" s="4">
        <v>43797</v>
      </c>
      <c r="E412" t="s">
        <v>1049</v>
      </c>
      <c r="F412" t="s">
        <v>1050</v>
      </c>
      <c r="G412">
        <v>599.29999999999995</v>
      </c>
      <c r="H412" s="4">
        <v>43861</v>
      </c>
      <c r="I412" s="1">
        <v>491.23</v>
      </c>
      <c r="J412" s="4">
        <v>43811</v>
      </c>
      <c r="K412">
        <v>-50</v>
      </c>
      <c r="L412">
        <v>14</v>
      </c>
      <c r="M412" s="1">
        <f t="shared" si="12"/>
        <v>-24561.5</v>
      </c>
      <c r="N412" s="1">
        <f t="shared" si="13"/>
        <v>6877.22</v>
      </c>
    </row>
    <row r="413" spans="1:14" x14ac:dyDescent="0.3">
      <c r="A413" t="s">
        <v>960</v>
      </c>
      <c r="B413" t="s">
        <v>985</v>
      </c>
      <c r="C413" t="s">
        <v>986</v>
      </c>
      <c r="D413" s="4">
        <v>43712</v>
      </c>
      <c r="E413" t="s">
        <v>1051</v>
      </c>
      <c r="F413" t="s">
        <v>1052</v>
      </c>
      <c r="G413">
        <v>236.23</v>
      </c>
      <c r="H413" s="4">
        <v>43769</v>
      </c>
      <c r="I413" s="1">
        <v>193.63</v>
      </c>
      <c r="J413" s="4">
        <v>43721</v>
      </c>
      <c r="K413">
        <v>-48</v>
      </c>
      <c r="L413">
        <v>9</v>
      </c>
      <c r="M413" s="1">
        <f t="shared" si="12"/>
        <v>-9294.24</v>
      </c>
      <c r="N413" s="1">
        <f t="shared" si="13"/>
        <v>1742.67</v>
      </c>
    </row>
    <row r="414" spans="1:14" x14ac:dyDescent="0.3">
      <c r="A414" t="s">
        <v>960</v>
      </c>
      <c r="B414" t="s">
        <v>1053</v>
      </c>
      <c r="C414" t="s">
        <v>1054</v>
      </c>
      <c r="D414" s="4">
        <v>43517</v>
      </c>
      <c r="E414" t="s">
        <v>1055</v>
      </c>
      <c r="F414" t="s">
        <v>1056</v>
      </c>
      <c r="G414" s="1">
        <v>2476.6</v>
      </c>
      <c r="H414" s="4">
        <v>43547</v>
      </c>
      <c r="I414" s="1">
        <v>2030</v>
      </c>
      <c r="J414" s="4">
        <v>43525</v>
      </c>
      <c r="K414">
        <v>-22</v>
      </c>
      <c r="L414">
        <v>8</v>
      </c>
      <c r="M414" s="1">
        <f t="shared" si="12"/>
        <v>-44660</v>
      </c>
      <c r="N414" s="1">
        <f t="shared" si="13"/>
        <v>16240</v>
      </c>
    </row>
    <row r="415" spans="1:14" x14ac:dyDescent="0.3">
      <c r="A415" t="s">
        <v>960</v>
      </c>
      <c r="B415" t="s">
        <v>125</v>
      </c>
      <c r="C415" t="s">
        <v>126</v>
      </c>
      <c r="D415" s="4">
        <v>43672</v>
      </c>
      <c r="E415" t="s">
        <v>1057</v>
      </c>
      <c r="F415" t="s">
        <v>1058</v>
      </c>
      <c r="G415">
        <v>969.97</v>
      </c>
      <c r="H415" s="4">
        <v>43738</v>
      </c>
      <c r="I415" s="1">
        <v>795.06</v>
      </c>
      <c r="J415" s="4">
        <v>43697</v>
      </c>
      <c r="K415">
        <v>-41</v>
      </c>
      <c r="L415">
        <v>25</v>
      </c>
      <c r="M415" s="1">
        <f t="shared" si="12"/>
        <v>-32597.46</v>
      </c>
      <c r="N415" s="1">
        <f t="shared" si="13"/>
        <v>19876.5</v>
      </c>
    </row>
    <row r="416" spans="1:14" x14ac:dyDescent="0.3">
      <c r="A416" t="s">
        <v>960</v>
      </c>
      <c r="B416" t="s">
        <v>977</v>
      </c>
      <c r="C416" t="s">
        <v>978</v>
      </c>
      <c r="D416" s="4">
        <v>43606</v>
      </c>
      <c r="E416" t="s">
        <v>1059</v>
      </c>
      <c r="F416" t="s">
        <v>1060</v>
      </c>
      <c r="G416">
        <v>58.56</v>
      </c>
      <c r="H416" s="4">
        <v>43636</v>
      </c>
      <c r="I416" s="1">
        <v>48</v>
      </c>
      <c r="J416" s="4">
        <v>43830</v>
      </c>
      <c r="K416">
        <v>194</v>
      </c>
      <c r="L416">
        <v>224</v>
      </c>
      <c r="M416" s="1">
        <f t="shared" si="12"/>
        <v>9312</v>
      </c>
      <c r="N416" s="1">
        <f t="shared" si="13"/>
        <v>10752</v>
      </c>
    </row>
    <row r="417" spans="1:14" x14ac:dyDescent="0.3">
      <c r="A417" t="s">
        <v>960</v>
      </c>
      <c r="B417" t="s">
        <v>142</v>
      </c>
      <c r="C417" t="s">
        <v>143</v>
      </c>
      <c r="D417" s="4">
        <v>43740</v>
      </c>
      <c r="E417" t="s">
        <v>1061</v>
      </c>
      <c r="F417" t="s">
        <v>1062</v>
      </c>
      <c r="G417">
        <v>360.14</v>
      </c>
      <c r="H417" s="4">
        <v>43768</v>
      </c>
      <c r="I417" s="1">
        <v>295.2</v>
      </c>
      <c r="J417" s="4">
        <v>43761</v>
      </c>
      <c r="K417">
        <v>-7</v>
      </c>
      <c r="L417">
        <v>21</v>
      </c>
      <c r="M417" s="1">
        <f t="shared" si="12"/>
        <v>-2066.4</v>
      </c>
      <c r="N417" s="1">
        <f t="shared" si="13"/>
        <v>6199.2</v>
      </c>
    </row>
    <row r="418" spans="1:14" x14ac:dyDescent="0.3">
      <c r="A418" t="s">
        <v>960</v>
      </c>
      <c r="B418" t="s">
        <v>1063</v>
      </c>
      <c r="C418" t="s">
        <v>1064</v>
      </c>
      <c r="D418" s="4">
        <v>43675</v>
      </c>
      <c r="E418" t="s">
        <v>1065</v>
      </c>
      <c r="F418" t="s">
        <v>1066</v>
      </c>
      <c r="G418" s="1">
        <v>2283.84</v>
      </c>
      <c r="H418" s="4">
        <v>43705</v>
      </c>
      <c r="I418" s="1">
        <v>2283.84</v>
      </c>
      <c r="J418" s="4">
        <v>43719</v>
      </c>
      <c r="K418">
        <v>14</v>
      </c>
      <c r="L418">
        <v>44</v>
      </c>
      <c r="M418" s="1">
        <f t="shared" si="12"/>
        <v>31973.760000000002</v>
      </c>
      <c r="N418" s="1">
        <f t="shared" si="13"/>
        <v>100488.96000000001</v>
      </c>
    </row>
    <row r="419" spans="1:14" x14ac:dyDescent="0.3">
      <c r="A419" t="s">
        <v>960</v>
      </c>
      <c r="B419" t="s">
        <v>1067</v>
      </c>
      <c r="C419" t="s">
        <v>1068</v>
      </c>
      <c r="D419" s="4">
        <v>43686</v>
      </c>
      <c r="E419" t="s">
        <v>1069</v>
      </c>
      <c r="F419" t="s">
        <v>1070</v>
      </c>
      <c r="G419">
        <v>279.23</v>
      </c>
      <c r="H419" s="4">
        <v>43717</v>
      </c>
      <c r="I419" s="1">
        <v>228.88</v>
      </c>
      <c r="J419" s="4">
        <v>43700</v>
      </c>
      <c r="K419">
        <v>-17</v>
      </c>
      <c r="L419">
        <v>14</v>
      </c>
      <c r="M419" s="1">
        <f t="shared" si="12"/>
        <v>-3890.96</v>
      </c>
      <c r="N419" s="1">
        <f t="shared" si="13"/>
        <v>3204.3199999999997</v>
      </c>
    </row>
    <row r="420" spans="1:14" x14ac:dyDescent="0.3">
      <c r="A420" t="s">
        <v>960</v>
      </c>
      <c r="B420" t="s">
        <v>985</v>
      </c>
      <c r="C420" t="s">
        <v>986</v>
      </c>
      <c r="D420" s="4">
        <v>43578</v>
      </c>
      <c r="E420" t="s">
        <v>1071</v>
      </c>
      <c r="F420" t="s">
        <v>1072</v>
      </c>
      <c r="G420" s="1">
        <v>1062.44</v>
      </c>
      <c r="H420" s="4">
        <v>43608</v>
      </c>
      <c r="I420" s="1">
        <v>900.12</v>
      </c>
      <c r="J420" s="4">
        <v>43588</v>
      </c>
      <c r="K420">
        <v>-20</v>
      </c>
      <c r="L420">
        <v>10</v>
      </c>
      <c r="M420" s="1">
        <f t="shared" si="12"/>
        <v>-18002.400000000001</v>
      </c>
      <c r="N420" s="1">
        <f t="shared" si="13"/>
        <v>9001.2000000000007</v>
      </c>
    </row>
    <row r="421" spans="1:14" x14ac:dyDescent="0.3">
      <c r="A421" t="s">
        <v>960</v>
      </c>
      <c r="B421" t="s">
        <v>1073</v>
      </c>
      <c r="C421" t="s">
        <v>1074</v>
      </c>
      <c r="D421" s="4">
        <v>43581</v>
      </c>
      <c r="E421" t="s">
        <v>1075</v>
      </c>
      <c r="F421" t="s">
        <v>1076</v>
      </c>
      <c r="G421" s="1">
        <v>17919.36</v>
      </c>
      <c r="H421" s="4">
        <v>43611</v>
      </c>
      <c r="I421" s="1">
        <v>17919.36</v>
      </c>
      <c r="J421" s="4">
        <v>43591</v>
      </c>
      <c r="K421">
        <v>-20</v>
      </c>
      <c r="L421">
        <v>10</v>
      </c>
      <c r="M421" s="1">
        <f t="shared" si="12"/>
        <v>-358387.20000000001</v>
      </c>
      <c r="N421" s="1">
        <f t="shared" si="13"/>
        <v>179193.60000000001</v>
      </c>
    </row>
    <row r="422" spans="1:14" x14ac:dyDescent="0.3">
      <c r="A422" t="s">
        <v>960</v>
      </c>
      <c r="B422" t="s">
        <v>985</v>
      </c>
      <c r="C422" t="s">
        <v>986</v>
      </c>
      <c r="D422" s="4">
        <v>43584</v>
      </c>
      <c r="E422" t="s">
        <v>1077</v>
      </c>
      <c r="F422" t="s">
        <v>1078</v>
      </c>
      <c r="G422">
        <v>346.18</v>
      </c>
      <c r="H422" s="4">
        <v>43614</v>
      </c>
      <c r="I422" s="1">
        <v>283.75</v>
      </c>
      <c r="J422" s="4">
        <v>43591</v>
      </c>
      <c r="K422">
        <v>-23</v>
      </c>
      <c r="L422">
        <v>7</v>
      </c>
      <c r="M422" s="1">
        <f t="shared" si="12"/>
        <v>-6526.25</v>
      </c>
      <c r="N422" s="1">
        <f t="shared" si="13"/>
        <v>1986.25</v>
      </c>
    </row>
    <row r="423" spans="1:14" x14ac:dyDescent="0.3">
      <c r="A423" t="s">
        <v>960</v>
      </c>
      <c r="B423" t="s">
        <v>1053</v>
      </c>
      <c r="C423" t="s">
        <v>1054</v>
      </c>
      <c r="D423" s="4">
        <v>43448</v>
      </c>
      <c r="E423" t="s">
        <v>1079</v>
      </c>
      <c r="F423" t="s">
        <v>1080</v>
      </c>
      <c r="G423" s="1">
        <v>11675.4</v>
      </c>
      <c r="H423" s="4">
        <v>43478</v>
      </c>
      <c r="I423" s="1">
        <v>9570</v>
      </c>
      <c r="J423" s="4">
        <v>43480</v>
      </c>
      <c r="K423">
        <v>2</v>
      </c>
      <c r="L423">
        <v>32</v>
      </c>
      <c r="M423" s="1">
        <f t="shared" si="12"/>
        <v>19140</v>
      </c>
      <c r="N423" s="1">
        <f t="shared" si="13"/>
        <v>306240</v>
      </c>
    </row>
    <row r="424" spans="1:14" x14ac:dyDescent="0.3">
      <c r="A424" t="s">
        <v>960</v>
      </c>
      <c r="B424" t="s">
        <v>1081</v>
      </c>
      <c r="C424" t="s">
        <v>1082</v>
      </c>
      <c r="D424" s="4">
        <v>43783</v>
      </c>
      <c r="E424" t="s">
        <v>1083</v>
      </c>
      <c r="F424" t="s">
        <v>1084</v>
      </c>
      <c r="G424" s="1">
        <v>31188.69</v>
      </c>
      <c r="H424" s="4">
        <v>43813</v>
      </c>
      <c r="I424" s="1">
        <v>31188.69</v>
      </c>
      <c r="J424" s="4">
        <v>43819</v>
      </c>
      <c r="K424">
        <v>6</v>
      </c>
      <c r="L424">
        <v>36</v>
      </c>
      <c r="M424" s="1">
        <f t="shared" si="12"/>
        <v>187132.13999999998</v>
      </c>
      <c r="N424" s="1">
        <f t="shared" si="13"/>
        <v>1122792.8399999999</v>
      </c>
    </row>
    <row r="425" spans="1:14" x14ac:dyDescent="0.3">
      <c r="A425" t="s">
        <v>960</v>
      </c>
      <c r="B425" t="s">
        <v>973</v>
      </c>
      <c r="C425" t="s">
        <v>974</v>
      </c>
      <c r="D425" s="4">
        <v>43626</v>
      </c>
      <c r="E425" t="s">
        <v>1085</v>
      </c>
      <c r="F425" t="s">
        <v>1086</v>
      </c>
      <c r="G425" s="1">
        <v>11946.24</v>
      </c>
      <c r="H425" s="4">
        <v>43656</v>
      </c>
      <c r="I425" s="1">
        <v>11946.24</v>
      </c>
      <c r="J425" s="4">
        <v>43636</v>
      </c>
      <c r="K425">
        <v>-20</v>
      </c>
      <c r="L425">
        <v>10</v>
      </c>
      <c r="M425" s="1">
        <f t="shared" si="12"/>
        <v>-238924.79999999999</v>
      </c>
      <c r="N425" s="1">
        <f t="shared" si="13"/>
        <v>119462.39999999999</v>
      </c>
    </row>
    <row r="426" spans="1:14" x14ac:dyDescent="0.3">
      <c r="A426" t="s">
        <v>960</v>
      </c>
      <c r="B426" t="s">
        <v>981</v>
      </c>
      <c r="C426" t="s">
        <v>982</v>
      </c>
      <c r="D426" s="4">
        <v>43703</v>
      </c>
      <c r="E426" t="s">
        <v>1087</v>
      </c>
      <c r="F426" t="s">
        <v>1088</v>
      </c>
      <c r="G426" s="1">
        <v>3050</v>
      </c>
      <c r="H426" s="4">
        <v>43707</v>
      </c>
      <c r="I426" s="1">
        <v>2500</v>
      </c>
      <c r="J426" s="4">
        <v>43714</v>
      </c>
      <c r="K426">
        <v>7</v>
      </c>
      <c r="L426">
        <v>11</v>
      </c>
      <c r="M426" s="1">
        <f t="shared" si="12"/>
        <v>17500</v>
      </c>
      <c r="N426" s="1">
        <f t="shared" si="13"/>
        <v>27500</v>
      </c>
    </row>
    <row r="427" spans="1:14" x14ac:dyDescent="0.3">
      <c r="A427" t="s">
        <v>960</v>
      </c>
      <c r="B427" t="s">
        <v>985</v>
      </c>
      <c r="C427" t="s">
        <v>986</v>
      </c>
      <c r="D427" s="4">
        <v>43543</v>
      </c>
      <c r="E427" t="s">
        <v>1089</v>
      </c>
      <c r="F427" t="s">
        <v>1090</v>
      </c>
      <c r="G427">
        <v>394.56</v>
      </c>
      <c r="H427" s="4">
        <v>43573</v>
      </c>
      <c r="I427" s="1">
        <v>334.28</v>
      </c>
      <c r="J427" s="4">
        <v>43557</v>
      </c>
      <c r="K427">
        <v>-16</v>
      </c>
      <c r="L427">
        <v>14</v>
      </c>
      <c r="M427" s="1">
        <f t="shared" si="12"/>
        <v>-5348.48</v>
      </c>
      <c r="N427" s="1">
        <f t="shared" si="13"/>
        <v>4679.92</v>
      </c>
    </row>
    <row r="428" spans="1:14" x14ac:dyDescent="0.3">
      <c r="A428" t="s">
        <v>960</v>
      </c>
      <c r="B428" t="s">
        <v>1091</v>
      </c>
      <c r="C428" t="s">
        <v>1092</v>
      </c>
      <c r="D428" s="4">
        <v>43452</v>
      </c>
      <c r="E428" t="s">
        <v>1093</v>
      </c>
      <c r="F428" t="s">
        <v>1094</v>
      </c>
      <c r="G428">
        <v>24.4</v>
      </c>
      <c r="H428" s="4">
        <v>43482</v>
      </c>
      <c r="I428" s="1">
        <v>20</v>
      </c>
      <c r="J428" s="4">
        <v>43480</v>
      </c>
      <c r="K428">
        <v>-2</v>
      </c>
      <c r="L428">
        <v>28</v>
      </c>
      <c r="M428" s="1">
        <f t="shared" si="12"/>
        <v>-40</v>
      </c>
      <c r="N428" s="1">
        <f t="shared" si="13"/>
        <v>560</v>
      </c>
    </row>
    <row r="429" spans="1:14" x14ac:dyDescent="0.3">
      <c r="A429" t="s">
        <v>960</v>
      </c>
      <c r="B429" t="s">
        <v>1095</v>
      </c>
      <c r="C429" t="s">
        <v>1096</v>
      </c>
      <c r="D429" s="4">
        <v>43473</v>
      </c>
      <c r="E429" t="s">
        <v>1097</v>
      </c>
      <c r="F429" t="s">
        <v>1098</v>
      </c>
      <c r="G429">
        <v>811.67</v>
      </c>
      <c r="H429" s="4">
        <v>43503</v>
      </c>
      <c r="I429" s="1">
        <v>665.3</v>
      </c>
      <c r="J429" s="4">
        <v>43493</v>
      </c>
      <c r="K429">
        <v>-10</v>
      </c>
      <c r="L429">
        <v>20</v>
      </c>
      <c r="M429" s="1">
        <f t="shared" si="12"/>
        <v>-6653</v>
      </c>
      <c r="N429" s="1">
        <f t="shared" si="13"/>
        <v>13306</v>
      </c>
    </row>
    <row r="430" spans="1:14" x14ac:dyDescent="0.3">
      <c r="A430" t="s">
        <v>960</v>
      </c>
      <c r="B430" t="s">
        <v>965</v>
      </c>
      <c r="C430" t="s">
        <v>966</v>
      </c>
      <c r="D430" s="4">
        <v>43453</v>
      </c>
      <c r="E430" t="s">
        <v>1099</v>
      </c>
      <c r="F430" t="s">
        <v>1100</v>
      </c>
      <c r="G430">
        <v>366</v>
      </c>
      <c r="H430" s="4">
        <v>43483</v>
      </c>
      <c r="I430" s="1">
        <v>300</v>
      </c>
      <c r="J430" s="4">
        <v>43830</v>
      </c>
      <c r="K430">
        <v>347</v>
      </c>
      <c r="L430">
        <v>377</v>
      </c>
      <c r="M430" s="1">
        <f t="shared" si="12"/>
        <v>104100</v>
      </c>
      <c r="N430" s="1">
        <f t="shared" si="13"/>
        <v>113100</v>
      </c>
    </row>
    <row r="431" spans="1:14" x14ac:dyDescent="0.3">
      <c r="A431" t="s">
        <v>960</v>
      </c>
      <c r="B431" t="s">
        <v>1101</v>
      </c>
      <c r="C431" t="s">
        <v>1102</v>
      </c>
      <c r="D431" s="4">
        <v>43676</v>
      </c>
      <c r="E431" t="s">
        <v>1103</v>
      </c>
      <c r="F431" t="s">
        <v>1104</v>
      </c>
      <c r="G431">
        <v>389.34</v>
      </c>
      <c r="H431" s="4">
        <v>43705</v>
      </c>
      <c r="I431" s="1">
        <v>389.34</v>
      </c>
      <c r="J431" s="4">
        <v>43768</v>
      </c>
      <c r="K431">
        <v>63</v>
      </c>
      <c r="L431">
        <v>92</v>
      </c>
      <c r="M431" s="1">
        <f t="shared" si="12"/>
        <v>24528.42</v>
      </c>
      <c r="N431" s="1">
        <f t="shared" si="13"/>
        <v>35819.279999999999</v>
      </c>
    </row>
    <row r="432" spans="1:14" x14ac:dyDescent="0.3">
      <c r="A432" t="s">
        <v>960</v>
      </c>
      <c r="B432" t="s">
        <v>985</v>
      </c>
      <c r="C432" t="s">
        <v>986</v>
      </c>
      <c r="D432" s="4">
        <v>43454</v>
      </c>
      <c r="E432" t="s">
        <v>1105</v>
      </c>
      <c r="F432" t="s">
        <v>1106</v>
      </c>
      <c r="G432">
        <v>832.53</v>
      </c>
      <c r="H432" s="4">
        <v>43484</v>
      </c>
      <c r="I432" s="1">
        <v>682.4</v>
      </c>
      <c r="J432" s="4">
        <v>43480</v>
      </c>
      <c r="K432">
        <v>-4</v>
      </c>
      <c r="L432">
        <v>26</v>
      </c>
      <c r="M432" s="1">
        <f t="shared" si="12"/>
        <v>-2729.6</v>
      </c>
      <c r="N432" s="1">
        <f t="shared" si="13"/>
        <v>17742.399999999998</v>
      </c>
    </row>
    <row r="433" spans="1:14" x14ac:dyDescent="0.3">
      <c r="A433" t="s">
        <v>960</v>
      </c>
      <c r="B433" t="s">
        <v>1053</v>
      </c>
      <c r="C433" t="s">
        <v>1054</v>
      </c>
      <c r="D433" s="4">
        <v>43523</v>
      </c>
      <c r="E433" t="s">
        <v>1107</v>
      </c>
      <c r="F433" t="s">
        <v>1108</v>
      </c>
      <c r="G433">
        <v>70.17</v>
      </c>
      <c r="H433" s="4">
        <v>43553</v>
      </c>
      <c r="I433" s="1">
        <v>70.17</v>
      </c>
      <c r="J433" s="4">
        <v>43528</v>
      </c>
      <c r="K433">
        <v>-25</v>
      </c>
      <c r="L433">
        <v>5</v>
      </c>
      <c r="M433" s="1">
        <f t="shared" si="12"/>
        <v>-1754.25</v>
      </c>
      <c r="N433" s="1">
        <f t="shared" si="13"/>
        <v>350.85</v>
      </c>
    </row>
    <row r="434" spans="1:14" x14ac:dyDescent="0.3">
      <c r="A434" t="s">
        <v>960</v>
      </c>
      <c r="B434" t="s">
        <v>985</v>
      </c>
      <c r="C434" t="s">
        <v>986</v>
      </c>
      <c r="D434" s="4">
        <v>43615</v>
      </c>
      <c r="E434" t="s">
        <v>1109</v>
      </c>
      <c r="F434" t="s">
        <v>1110</v>
      </c>
      <c r="G434">
        <v>386.74</v>
      </c>
      <c r="H434" s="4">
        <v>43677</v>
      </c>
      <c r="I434" s="1">
        <v>317</v>
      </c>
      <c r="J434" s="4">
        <v>43649</v>
      </c>
      <c r="K434">
        <v>-28</v>
      </c>
      <c r="L434">
        <v>34</v>
      </c>
      <c r="M434" s="1">
        <f t="shared" si="12"/>
        <v>-8876</v>
      </c>
      <c r="N434" s="1">
        <f t="shared" si="13"/>
        <v>10778</v>
      </c>
    </row>
    <row r="435" spans="1:14" x14ac:dyDescent="0.3">
      <c r="A435" t="s">
        <v>960</v>
      </c>
      <c r="B435" t="s">
        <v>1111</v>
      </c>
      <c r="C435" t="s">
        <v>1112</v>
      </c>
      <c r="D435" s="4">
        <v>43710</v>
      </c>
      <c r="E435" t="s">
        <v>1113</v>
      </c>
      <c r="F435" t="s">
        <v>1114</v>
      </c>
      <c r="G435">
        <v>925.19</v>
      </c>
      <c r="H435" s="4">
        <v>43740</v>
      </c>
      <c r="I435" s="1">
        <v>783.84</v>
      </c>
      <c r="J435" s="4">
        <v>43746</v>
      </c>
      <c r="K435">
        <v>6</v>
      </c>
      <c r="L435">
        <v>36</v>
      </c>
      <c r="M435" s="1">
        <f t="shared" si="12"/>
        <v>4703.04</v>
      </c>
      <c r="N435" s="1">
        <f t="shared" si="13"/>
        <v>28218.240000000002</v>
      </c>
    </row>
    <row r="436" spans="1:14" x14ac:dyDescent="0.3">
      <c r="A436" t="s">
        <v>960</v>
      </c>
      <c r="B436" t="s">
        <v>985</v>
      </c>
      <c r="C436" t="s">
        <v>986</v>
      </c>
      <c r="D436" s="4">
        <v>43671</v>
      </c>
      <c r="E436" t="s">
        <v>1115</v>
      </c>
      <c r="F436" t="s">
        <v>1116</v>
      </c>
      <c r="G436">
        <v>269.38</v>
      </c>
      <c r="H436" s="4">
        <v>43738</v>
      </c>
      <c r="I436" s="1">
        <v>220.8</v>
      </c>
      <c r="J436" s="4">
        <v>43703</v>
      </c>
      <c r="K436">
        <v>-35</v>
      </c>
      <c r="L436">
        <v>32</v>
      </c>
      <c r="M436" s="1">
        <f t="shared" si="12"/>
        <v>-7728</v>
      </c>
      <c r="N436" s="1">
        <f t="shared" si="13"/>
        <v>7065.6</v>
      </c>
    </row>
    <row r="437" spans="1:14" x14ac:dyDescent="0.3">
      <c r="A437" t="s">
        <v>960</v>
      </c>
      <c r="B437" t="s">
        <v>142</v>
      </c>
      <c r="C437" t="s">
        <v>143</v>
      </c>
      <c r="D437" s="4">
        <v>43621</v>
      </c>
      <c r="E437" t="s">
        <v>1117</v>
      </c>
      <c r="F437" t="s">
        <v>1118</v>
      </c>
      <c r="G437">
        <v>262.54000000000002</v>
      </c>
      <c r="H437" s="4">
        <v>43646</v>
      </c>
      <c r="I437" s="1">
        <v>215.2</v>
      </c>
      <c r="J437" s="4">
        <v>43634</v>
      </c>
      <c r="K437">
        <v>-12</v>
      </c>
      <c r="L437">
        <v>13</v>
      </c>
      <c r="M437" s="1">
        <f t="shared" si="12"/>
        <v>-2582.3999999999996</v>
      </c>
      <c r="N437" s="1">
        <f t="shared" si="13"/>
        <v>2797.6</v>
      </c>
    </row>
    <row r="438" spans="1:14" x14ac:dyDescent="0.3">
      <c r="A438" t="s">
        <v>960</v>
      </c>
      <c r="B438" t="s">
        <v>936</v>
      </c>
      <c r="C438" t="s">
        <v>937</v>
      </c>
      <c r="D438" s="4">
        <v>43651</v>
      </c>
      <c r="E438" t="s">
        <v>1119</v>
      </c>
      <c r="F438" t="s">
        <v>1120</v>
      </c>
      <c r="G438" s="1">
        <v>2415.6</v>
      </c>
      <c r="H438" s="4">
        <v>43681</v>
      </c>
      <c r="I438" s="1">
        <v>1980</v>
      </c>
      <c r="J438" s="4">
        <v>43665</v>
      </c>
      <c r="K438">
        <v>-16</v>
      </c>
      <c r="L438">
        <v>14</v>
      </c>
      <c r="M438" s="1">
        <f t="shared" si="12"/>
        <v>-31680</v>
      </c>
      <c r="N438" s="1">
        <f t="shared" si="13"/>
        <v>27720</v>
      </c>
    </row>
    <row r="439" spans="1:14" x14ac:dyDescent="0.3">
      <c r="A439" t="s">
        <v>960</v>
      </c>
      <c r="B439" t="s">
        <v>142</v>
      </c>
      <c r="C439" t="s">
        <v>143</v>
      </c>
      <c r="D439" s="4">
        <v>43503</v>
      </c>
      <c r="E439" t="s">
        <v>1121</v>
      </c>
      <c r="F439" t="s">
        <v>1122</v>
      </c>
      <c r="G439">
        <v>360.14</v>
      </c>
      <c r="H439" s="4">
        <v>43533</v>
      </c>
      <c r="I439" s="1">
        <v>295.2</v>
      </c>
      <c r="J439" s="4">
        <v>43509</v>
      </c>
      <c r="K439">
        <v>-24</v>
      </c>
      <c r="L439">
        <v>6</v>
      </c>
      <c r="M439" s="1">
        <f t="shared" si="12"/>
        <v>-7084.7999999999993</v>
      </c>
      <c r="N439" s="1">
        <f t="shared" si="13"/>
        <v>1771.1999999999998</v>
      </c>
    </row>
    <row r="440" spans="1:14" x14ac:dyDescent="0.3">
      <c r="A440" t="s">
        <v>960</v>
      </c>
      <c r="B440" t="s">
        <v>1020</v>
      </c>
      <c r="C440" t="s">
        <v>1021</v>
      </c>
      <c r="D440" s="4">
        <v>43594</v>
      </c>
      <c r="E440" t="s">
        <v>1123</v>
      </c>
      <c r="F440" t="s">
        <v>1124</v>
      </c>
      <c r="G440" s="1">
        <v>4819</v>
      </c>
      <c r="H440" s="4">
        <v>43624</v>
      </c>
      <c r="I440" s="1">
        <v>3950</v>
      </c>
      <c r="J440" s="4">
        <v>43601</v>
      </c>
      <c r="K440">
        <v>-23</v>
      </c>
      <c r="L440">
        <v>7</v>
      </c>
      <c r="M440" s="1">
        <f t="shared" si="12"/>
        <v>-90850</v>
      </c>
      <c r="N440" s="1">
        <f t="shared" si="13"/>
        <v>27650</v>
      </c>
    </row>
    <row r="441" spans="1:14" x14ac:dyDescent="0.3">
      <c r="A441" t="s">
        <v>960</v>
      </c>
      <c r="B441" t="s">
        <v>1125</v>
      </c>
      <c r="C441" t="s">
        <v>1126</v>
      </c>
      <c r="D441" s="4">
        <v>43732</v>
      </c>
      <c r="E441" t="s">
        <v>1127</v>
      </c>
      <c r="F441" t="s">
        <v>1128</v>
      </c>
      <c r="G441" s="1">
        <v>2135</v>
      </c>
      <c r="H441" s="4">
        <v>43761</v>
      </c>
      <c r="I441" s="1">
        <v>1750</v>
      </c>
      <c r="J441" s="4">
        <v>43755</v>
      </c>
      <c r="K441">
        <v>-6</v>
      </c>
      <c r="L441">
        <v>23</v>
      </c>
      <c r="M441" s="1">
        <f t="shared" si="12"/>
        <v>-10500</v>
      </c>
      <c r="N441" s="1">
        <f t="shared" si="13"/>
        <v>40250</v>
      </c>
    </row>
    <row r="442" spans="1:14" x14ac:dyDescent="0.3">
      <c r="A442" t="s">
        <v>960</v>
      </c>
      <c r="B442" t="s">
        <v>1129</v>
      </c>
      <c r="C442" t="s">
        <v>1130</v>
      </c>
      <c r="D442" s="4">
        <v>43587</v>
      </c>
      <c r="E442" t="s">
        <v>1131</v>
      </c>
      <c r="F442" t="s">
        <v>1132</v>
      </c>
      <c r="G442">
        <v>847.66</v>
      </c>
      <c r="H442" s="4">
        <v>43617</v>
      </c>
      <c r="I442" s="1">
        <v>694.8</v>
      </c>
      <c r="J442" s="4">
        <v>43591</v>
      </c>
      <c r="K442">
        <v>-26</v>
      </c>
      <c r="L442">
        <v>4</v>
      </c>
      <c r="M442" s="1">
        <f t="shared" si="12"/>
        <v>-18064.8</v>
      </c>
      <c r="N442" s="1">
        <f t="shared" si="13"/>
        <v>2779.2</v>
      </c>
    </row>
    <row r="443" spans="1:14" x14ac:dyDescent="0.3">
      <c r="A443" t="s">
        <v>960</v>
      </c>
      <c r="B443" t="s">
        <v>977</v>
      </c>
      <c r="C443" t="s">
        <v>978</v>
      </c>
      <c r="D443" s="4">
        <v>43602</v>
      </c>
      <c r="E443" t="s">
        <v>1133</v>
      </c>
      <c r="F443" t="s">
        <v>1134</v>
      </c>
      <c r="G443">
        <v>81.739999999999995</v>
      </c>
      <c r="H443" s="4">
        <v>43632</v>
      </c>
      <c r="I443" s="1">
        <v>67</v>
      </c>
      <c r="J443" s="4">
        <v>43830</v>
      </c>
      <c r="K443">
        <v>198</v>
      </c>
      <c r="L443">
        <v>228</v>
      </c>
      <c r="M443" s="1">
        <f t="shared" si="12"/>
        <v>13266</v>
      </c>
      <c r="N443" s="1">
        <f t="shared" si="13"/>
        <v>15276</v>
      </c>
    </row>
    <row r="444" spans="1:14" x14ac:dyDescent="0.3">
      <c r="A444" t="s">
        <v>960</v>
      </c>
      <c r="B444" t="s">
        <v>1135</v>
      </c>
      <c r="C444" t="s">
        <v>1136</v>
      </c>
      <c r="D444" s="4">
        <v>43601</v>
      </c>
      <c r="E444" t="s">
        <v>1137</v>
      </c>
      <c r="F444" t="s">
        <v>1138</v>
      </c>
      <c r="G444" s="1">
        <v>5209.3999999999996</v>
      </c>
      <c r="H444" s="4">
        <v>43631</v>
      </c>
      <c r="I444" s="1">
        <v>4270</v>
      </c>
      <c r="J444" s="4">
        <v>43830</v>
      </c>
      <c r="K444">
        <v>199</v>
      </c>
      <c r="L444">
        <v>229</v>
      </c>
      <c r="M444" s="1">
        <f t="shared" si="12"/>
        <v>849730</v>
      </c>
      <c r="N444" s="1">
        <f t="shared" si="13"/>
        <v>977830</v>
      </c>
    </row>
    <row r="445" spans="1:14" x14ac:dyDescent="0.3">
      <c r="A445" t="s">
        <v>960</v>
      </c>
      <c r="B445" t="s">
        <v>201</v>
      </c>
      <c r="C445" t="s">
        <v>202</v>
      </c>
      <c r="D445" s="4">
        <v>43479</v>
      </c>
      <c r="E445" t="s">
        <v>1139</v>
      </c>
      <c r="F445" t="s">
        <v>1140</v>
      </c>
      <c r="G445" s="1">
        <v>6313.56</v>
      </c>
      <c r="H445" s="4">
        <v>43509</v>
      </c>
      <c r="I445" s="1">
        <v>5175.05</v>
      </c>
      <c r="J445" s="4">
        <v>43500</v>
      </c>
      <c r="K445">
        <v>-9</v>
      </c>
      <c r="L445">
        <v>21</v>
      </c>
      <c r="M445" s="1">
        <f t="shared" si="12"/>
        <v>-46575.450000000004</v>
      </c>
      <c r="N445" s="1">
        <f t="shared" si="13"/>
        <v>108676.05</v>
      </c>
    </row>
    <row r="446" spans="1:14" x14ac:dyDescent="0.3">
      <c r="A446" t="s">
        <v>960</v>
      </c>
      <c r="B446" t="s">
        <v>985</v>
      </c>
      <c r="C446" t="s">
        <v>986</v>
      </c>
      <c r="D446" s="4">
        <v>43671</v>
      </c>
      <c r="E446" t="s">
        <v>1141</v>
      </c>
      <c r="F446" t="s">
        <v>1142</v>
      </c>
      <c r="G446">
        <v>435.54</v>
      </c>
      <c r="H446" s="4">
        <v>43738</v>
      </c>
      <c r="I446" s="1">
        <v>357</v>
      </c>
      <c r="J446" s="4">
        <v>43703</v>
      </c>
      <c r="K446">
        <v>-35</v>
      </c>
      <c r="L446">
        <v>32</v>
      </c>
      <c r="M446" s="1">
        <f t="shared" si="12"/>
        <v>-12495</v>
      </c>
      <c r="N446" s="1">
        <f t="shared" si="13"/>
        <v>11424</v>
      </c>
    </row>
    <row r="447" spans="1:14" x14ac:dyDescent="0.3">
      <c r="A447" t="s">
        <v>960</v>
      </c>
      <c r="B447" t="s">
        <v>1053</v>
      </c>
      <c r="C447" t="s">
        <v>1054</v>
      </c>
      <c r="D447" s="4">
        <v>43488</v>
      </c>
      <c r="E447" t="s">
        <v>1143</v>
      </c>
      <c r="F447" t="s">
        <v>1144</v>
      </c>
      <c r="G447" s="1">
        <v>4880</v>
      </c>
      <c r="H447" s="4">
        <v>43518</v>
      </c>
      <c r="I447" s="1">
        <v>4000</v>
      </c>
      <c r="J447" s="4">
        <v>43503</v>
      </c>
      <c r="K447">
        <v>-15</v>
      </c>
      <c r="L447">
        <v>15</v>
      </c>
      <c r="M447" s="1">
        <f t="shared" si="12"/>
        <v>-60000</v>
      </c>
      <c r="N447" s="1">
        <f t="shared" si="13"/>
        <v>60000</v>
      </c>
    </row>
    <row r="448" spans="1:14" x14ac:dyDescent="0.3">
      <c r="A448" t="s">
        <v>960</v>
      </c>
      <c r="B448" t="s">
        <v>1053</v>
      </c>
      <c r="C448" t="s">
        <v>1054</v>
      </c>
      <c r="D448" s="4">
        <v>43663</v>
      </c>
      <c r="E448" t="s">
        <v>1145</v>
      </c>
      <c r="F448" t="s">
        <v>1146</v>
      </c>
      <c r="G448">
        <v>829.6</v>
      </c>
      <c r="H448" s="4">
        <v>43692</v>
      </c>
      <c r="I448" s="1">
        <v>680</v>
      </c>
      <c r="J448" s="4">
        <v>43675</v>
      </c>
      <c r="K448">
        <v>-17</v>
      </c>
      <c r="L448">
        <v>12</v>
      </c>
      <c r="M448" s="1">
        <f t="shared" si="12"/>
        <v>-11560</v>
      </c>
      <c r="N448" s="1">
        <f t="shared" si="13"/>
        <v>8160</v>
      </c>
    </row>
    <row r="449" spans="1:14" x14ac:dyDescent="0.3">
      <c r="A449" t="s">
        <v>960</v>
      </c>
      <c r="B449" t="s">
        <v>1032</v>
      </c>
      <c r="C449" t="s">
        <v>1000</v>
      </c>
      <c r="D449" s="4">
        <v>43606</v>
      </c>
      <c r="E449" t="s">
        <v>1147</v>
      </c>
      <c r="F449" t="s">
        <v>1148</v>
      </c>
      <c r="G449" s="1">
        <v>7310</v>
      </c>
      <c r="H449" s="4">
        <v>43636</v>
      </c>
      <c r="I449" s="1">
        <v>5991.8</v>
      </c>
      <c r="J449" s="4">
        <v>43620</v>
      </c>
      <c r="K449">
        <v>-16</v>
      </c>
      <c r="L449">
        <v>14</v>
      </c>
      <c r="M449" s="1">
        <f t="shared" si="12"/>
        <v>-95868.800000000003</v>
      </c>
      <c r="N449" s="1">
        <f t="shared" si="13"/>
        <v>83885.2</v>
      </c>
    </row>
    <row r="450" spans="1:14" x14ac:dyDescent="0.3">
      <c r="A450" t="s">
        <v>960</v>
      </c>
      <c r="B450" t="s">
        <v>1073</v>
      </c>
      <c r="C450" t="s">
        <v>1074</v>
      </c>
      <c r="D450" s="4">
        <v>43712</v>
      </c>
      <c r="E450" t="s">
        <v>1149</v>
      </c>
      <c r="F450" t="s">
        <v>308</v>
      </c>
      <c r="G450" s="1">
        <v>26879.040000000001</v>
      </c>
      <c r="H450" s="4">
        <v>43712</v>
      </c>
      <c r="I450" s="1">
        <v>26879.040000000001</v>
      </c>
      <c r="J450" s="4">
        <v>43721</v>
      </c>
      <c r="K450">
        <v>9</v>
      </c>
      <c r="L450">
        <v>9</v>
      </c>
      <c r="M450" s="1">
        <f t="shared" ref="M450:M513" si="14">I450*K450</f>
        <v>241911.36000000002</v>
      </c>
      <c r="N450" s="1">
        <f t="shared" ref="N450:N513" si="15">L450*I450</f>
        <v>241911.36000000002</v>
      </c>
    </row>
    <row r="451" spans="1:14" x14ac:dyDescent="0.3">
      <c r="A451" t="s">
        <v>960</v>
      </c>
      <c r="B451" t="s">
        <v>1067</v>
      </c>
      <c r="C451" t="s">
        <v>1068</v>
      </c>
      <c r="D451" s="4">
        <v>43522</v>
      </c>
      <c r="E451" t="s">
        <v>1150</v>
      </c>
      <c r="F451" t="s">
        <v>1151</v>
      </c>
      <c r="G451">
        <v>279.23</v>
      </c>
      <c r="H451" s="4">
        <v>43552</v>
      </c>
      <c r="I451" s="1">
        <v>228.88</v>
      </c>
      <c r="J451" s="4">
        <v>43525</v>
      </c>
      <c r="K451">
        <v>-27</v>
      </c>
      <c r="L451">
        <v>3</v>
      </c>
      <c r="M451" s="1">
        <f t="shared" si="14"/>
        <v>-6179.76</v>
      </c>
      <c r="N451" s="1">
        <f t="shared" si="15"/>
        <v>686.64</v>
      </c>
    </row>
    <row r="452" spans="1:14" x14ac:dyDescent="0.3">
      <c r="A452" t="s">
        <v>960</v>
      </c>
      <c r="B452" t="s">
        <v>1152</v>
      </c>
      <c r="C452" t="s">
        <v>1153</v>
      </c>
      <c r="D452" s="4">
        <v>43662</v>
      </c>
      <c r="E452" t="s">
        <v>1154</v>
      </c>
      <c r="F452" t="s">
        <v>1155</v>
      </c>
      <c r="G452">
        <v>667</v>
      </c>
      <c r="H452" s="4">
        <v>43738</v>
      </c>
      <c r="I452" s="1">
        <v>546.72</v>
      </c>
      <c r="J452" s="4">
        <v>43697</v>
      </c>
      <c r="K452">
        <v>-41</v>
      </c>
      <c r="L452">
        <v>35</v>
      </c>
      <c r="M452" s="1">
        <f t="shared" si="14"/>
        <v>-22415.52</v>
      </c>
      <c r="N452" s="1">
        <f t="shared" si="15"/>
        <v>19135.2</v>
      </c>
    </row>
    <row r="453" spans="1:14" x14ac:dyDescent="0.3">
      <c r="A453" t="s">
        <v>960</v>
      </c>
      <c r="B453" t="s">
        <v>1095</v>
      </c>
      <c r="C453" t="s">
        <v>1096</v>
      </c>
      <c r="D453" s="4">
        <v>43725</v>
      </c>
      <c r="E453" t="s">
        <v>1156</v>
      </c>
      <c r="F453" t="s">
        <v>1157</v>
      </c>
      <c r="G453">
        <v>867.91</v>
      </c>
      <c r="H453" s="4">
        <v>43799</v>
      </c>
      <c r="I453" s="1">
        <v>711.4</v>
      </c>
      <c r="J453" s="4">
        <v>43745</v>
      </c>
      <c r="K453">
        <v>-54</v>
      </c>
      <c r="L453">
        <v>20</v>
      </c>
      <c r="M453" s="1">
        <f t="shared" si="14"/>
        <v>-38415.599999999999</v>
      </c>
      <c r="N453" s="1">
        <f t="shared" si="15"/>
        <v>14228</v>
      </c>
    </row>
    <row r="454" spans="1:14" x14ac:dyDescent="0.3">
      <c r="A454" t="s">
        <v>960</v>
      </c>
      <c r="B454" t="s">
        <v>1158</v>
      </c>
      <c r="C454" t="s">
        <v>1159</v>
      </c>
      <c r="D454" s="4">
        <v>43627</v>
      </c>
      <c r="E454" t="s">
        <v>1160</v>
      </c>
      <c r="F454" t="s">
        <v>1161</v>
      </c>
      <c r="G454">
        <v>560.71</v>
      </c>
      <c r="H454" s="4">
        <v>43627</v>
      </c>
      <c r="I454" s="1">
        <v>459.6</v>
      </c>
      <c r="J454" s="4">
        <v>43649</v>
      </c>
      <c r="K454">
        <v>22</v>
      </c>
      <c r="L454">
        <v>22</v>
      </c>
      <c r="M454" s="1">
        <f t="shared" si="14"/>
        <v>10111.200000000001</v>
      </c>
      <c r="N454" s="1">
        <f t="shared" si="15"/>
        <v>10111.200000000001</v>
      </c>
    </row>
    <row r="455" spans="1:14" x14ac:dyDescent="0.3">
      <c r="A455" t="s">
        <v>1162</v>
      </c>
      <c r="B455" t="s">
        <v>1163</v>
      </c>
      <c r="C455" t="s">
        <v>1164</v>
      </c>
      <c r="D455" s="4">
        <v>43746</v>
      </c>
      <c r="E455" t="s">
        <v>1165</v>
      </c>
      <c r="F455" t="s">
        <v>1166</v>
      </c>
      <c r="G455" s="1">
        <v>1581.99</v>
      </c>
      <c r="H455" s="4">
        <v>43776</v>
      </c>
      <c r="I455" s="1">
        <v>1581.99</v>
      </c>
      <c r="J455" s="4">
        <v>43766</v>
      </c>
      <c r="K455">
        <v>-10</v>
      </c>
      <c r="L455">
        <v>20</v>
      </c>
      <c r="M455" s="1">
        <f t="shared" si="14"/>
        <v>-15819.9</v>
      </c>
      <c r="N455" s="1">
        <f t="shared" si="15"/>
        <v>31639.8</v>
      </c>
    </row>
    <row r="456" spans="1:14" x14ac:dyDescent="0.3">
      <c r="A456" t="s">
        <v>1162</v>
      </c>
      <c r="B456" t="s">
        <v>1167</v>
      </c>
      <c r="C456" t="s">
        <v>1168</v>
      </c>
      <c r="D456" s="4">
        <v>43587</v>
      </c>
      <c r="E456" t="s">
        <v>1169</v>
      </c>
      <c r="F456" t="s">
        <v>1170</v>
      </c>
      <c r="G456" s="1">
        <v>1276.1199999999999</v>
      </c>
      <c r="H456" s="4">
        <v>43617</v>
      </c>
      <c r="I456" s="1">
        <v>1046</v>
      </c>
      <c r="J456" s="4">
        <v>43600</v>
      </c>
      <c r="K456">
        <v>-17</v>
      </c>
      <c r="L456">
        <v>13</v>
      </c>
      <c r="M456" s="1">
        <f t="shared" si="14"/>
        <v>-17782</v>
      </c>
      <c r="N456" s="1">
        <f t="shared" si="15"/>
        <v>13598</v>
      </c>
    </row>
    <row r="457" spans="1:14" x14ac:dyDescent="0.3">
      <c r="A457" t="s">
        <v>1162</v>
      </c>
      <c r="B457" t="s">
        <v>1171</v>
      </c>
      <c r="C457" t="s">
        <v>1172</v>
      </c>
      <c r="D457" s="4">
        <v>43465</v>
      </c>
      <c r="E457" t="s">
        <v>1173</v>
      </c>
      <c r="F457" t="s">
        <v>1174</v>
      </c>
      <c r="G457">
        <v>604.44000000000005</v>
      </c>
      <c r="H457" s="4">
        <v>43495</v>
      </c>
      <c r="I457" s="1">
        <v>549.49</v>
      </c>
      <c r="J457" s="4">
        <v>43496</v>
      </c>
      <c r="K457">
        <v>1</v>
      </c>
      <c r="L457">
        <v>31</v>
      </c>
      <c r="M457" s="1">
        <f t="shared" si="14"/>
        <v>549.49</v>
      </c>
      <c r="N457" s="1">
        <f t="shared" si="15"/>
        <v>17034.189999999999</v>
      </c>
    </row>
    <row r="458" spans="1:14" x14ac:dyDescent="0.3">
      <c r="A458" t="s">
        <v>1162</v>
      </c>
      <c r="B458" t="s">
        <v>472</v>
      </c>
      <c r="C458" t="s">
        <v>473</v>
      </c>
      <c r="D458" s="4">
        <v>43743</v>
      </c>
      <c r="E458" t="s">
        <v>1175</v>
      </c>
      <c r="F458" t="s">
        <v>1176</v>
      </c>
      <c r="G458" s="1">
        <v>3174.15</v>
      </c>
      <c r="H458" s="4">
        <v>43773</v>
      </c>
      <c r="I458" s="1">
        <v>2689.21</v>
      </c>
      <c r="J458" s="4">
        <v>43761</v>
      </c>
      <c r="K458">
        <v>-12</v>
      </c>
      <c r="L458">
        <v>18</v>
      </c>
      <c r="M458" s="1">
        <f t="shared" si="14"/>
        <v>-32270.52</v>
      </c>
      <c r="N458" s="1">
        <f t="shared" si="15"/>
        <v>48405.78</v>
      </c>
    </row>
    <row r="459" spans="1:14" x14ac:dyDescent="0.3">
      <c r="A459" t="s">
        <v>1162</v>
      </c>
      <c r="B459" t="s">
        <v>1177</v>
      </c>
      <c r="C459" t="s">
        <v>1178</v>
      </c>
      <c r="D459" s="4">
        <v>43627</v>
      </c>
      <c r="E459" t="s">
        <v>1179</v>
      </c>
      <c r="F459" t="s">
        <v>1180</v>
      </c>
      <c r="G459" s="1">
        <v>2947.04</v>
      </c>
      <c r="H459" s="4">
        <v>43646</v>
      </c>
      <c r="I459" s="1">
        <v>2415.61</v>
      </c>
      <c r="J459" s="4">
        <v>43675</v>
      </c>
      <c r="K459">
        <v>29</v>
      </c>
      <c r="L459">
        <v>48</v>
      </c>
      <c r="M459" s="1">
        <f t="shared" si="14"/>
        <v>70052.69</v>
      </c>
      <c r="N459" s="1">
        <f t="shared" si="15"/>
        <v>115949.28</v>
      </c>
    </row>
    <row r="460" spans="1:14" x14ac:dyDescent="0.3">
      <c r="A460" t="s">
        <v>1162</v>
      </c>
      <c r="B460" t="s">
        <v>1181</v>
      </c>
      <c r="C460" t="s">
        <v>1182</v>
      </c>
      <c r="D460" s="4">
        <v>43543</v>
      </c>
      <c r="E460" t="s">
        <v>1183</v>
      </c>
      <c r="F460" t="s">
        <v>1184</v>
      </c>
      <c r="G460">
        <v>482.59</v>
      </c>
      <c r="H460" s="4">
        <v>43573</v>
      </c>
      <c r="I460" s="1">
        <v>408.86</v>
      </c>
      <c r="J460" s="4">
        <v>43573</v>
      </c>
      <c r="K460">
        <v>0</v>
      </c>
      <c r="L460">
        <v>30</v>
      </c>
      <c r="M460" s="1">
        <f t="shared" si="14"/>
        <v>0</v>
      </c>
      <c r="N460" s="1">
        <f t="shared" si="15"/>
        <v>12265.800000000001</v>
      </c>
    </row>
    <row r="461" spans="1:14" x14ac:dyDescent="0.3">
      <c r="A461" t="s">
        <v>1162</v>
      </c>
      <c r="B461" t="s">
        <v>1185</v>
      </c>
      <c r="C461" t="s">
        <v>1186</v>
      </c>
      <c r="D461" s="4">
        <v>43497</v>
      </c>
      <c r="E461" t="s">
        <v>1187</v>
      </c>
      <c r="F461" t="s">
        <v>1188</v>
      </c>
      <c r="G461" s="1">
        <v>17204.439999999999</v>
      </c>
      <c r="H461" s="4">
        <v>43527</v>
      </c>
      <c r="I461" s="1">
        <v>15640.4</v>
      </c>
      <c r="J461" s="4">
        <v>43522</v>
      </c>
      <c r="K461">
        <v>-5</v>
      </c>
      <c r="L461">
        <v>25</v>
      </c>
      <c r="M461" s="1">
        <f t="shared" si="14"/>
        <v>-78202</v>
      </c>
      <c r="N461" s="1">
        <f t="shared" si="15"/>
        <v>391010</v>
      </c>
    </row>
    <row r="462" spans="1:14" x14ac:dyDescent="0.3">
      <c r="A462" t="s">
        <v>1162</v>
      </c>
      <c r="B462" t="s">
        <v>1189</v>
      </c>
      <c r="C462" t="s">
        <v>1190</v>
      </c>
      <c r="D462" s="4">
        <v>43584</v>
      </c>
      <c r="E462" t="s">
        <v>1191</v>
      </c>
      <c r="F462" t="s">
        <v>998</v>
      </c>
      <c r="G462" s="1">
        <v>37977.42</v>
      </c>
      <c r="H462" s="4">
        <v>43614</v>
      </c>
      <c r="I462" s="1">
        <v>31129.03</v>
      </c>
      <c r="J462" s="4">
        <v>43606</v>
      </c>
      <c r="K462">
        <v>-8</v>
      </c>
      <c r="L462">
        <v>22</v>
      </c>
      <c r="M462" s="1">
        <f t="shared" si="14"/>
        <v>-249032.24</v>
      </c>
      <c r="N462" s="1">
        <f t="shared" si="15"/>
        <v>684838.65999999992</v>
      </c>
    </row>
    <row r="463" spans="1:14" x14ac:dyDescent="0.3">
      <c r="A463" t="s">
        <v>1162</v>
      </c>
      <c r="B463" t="s">
        <v>1192</v>
      </c>
      <c r="C463" t="s">
        <v>1193</v>
      </c>
      <c r="D463" s="4">
        <v>43781</v>
      </c>
      <c r="E463" t="s">
        <v>1194</v>
      </c>
      <c r="F463" t="s">
        <v>1195</v>
      </c>
      <c r="G463">
        <v>303.39</v>
      </c>
      <c r="H463" s="4">
        <v>43811</v>
      </c>
      <c r="I463" s="1">
        <v>248.68</v>
      </c>
      <c r="J463" s="4">
        <v>43803</v>
      </c>
      <c r="K463">
        <v>-8</v>
      </c>
      <c r="L463">
        <v>22</v>
      </c>
      <c r="M463" s="1">
        <f t="shared" si="14"/>
        <v>-1989.44</v>
      </c>
      <c r="N463" s="1">
        <f t="shared" si="15"/>
        <v>5470.96</v>
      </c>
    </row>
    <row r="464" spans="1:14" x14ac:dyDescent="0.3">
      <c r="A464" t="s">
        <v>1162</v>
      </c>
      <c r="B464" t="s">
        <v>1196</v>
      </c>
      <c r="C464" t="s">
        <v>1197</v>
      </c>
      <c r="D464" s="4">
        <v>43705</v>
      </c>
      <c r="E464" t="s">
        <v>1198</v>
      </c>
      <c r="F464" t="s">
        <v>1199</v>
      </c>
      <c r="G464">
        <v>244</v>
      </c>
      <c r="H464" s="4">
        <v>43738</v>
      </c>
      <c r="I464" s="1">
        <v>200</v>
      </c>
      <c r="J464" s="4">
        <v>43717</v>
      </c>
      <c r="K464">
        <v>-21</v>
      </c>
      <c r="L464">
        <v>12</v>
      </c>
      <c r="M464" s="1">
        <f t="shared" si="14"/>
        <v>-4200</v>
      </c>
      <c r="N464" s="1">
        <f t="shared" si="15"/>
        <v>2400</v>
      </c>
    </row>
    <row r="465" spans="1:14" x14ac:dyDescent="0.3">
      <c r="A465" t="s">
        <v>1162</v>
      </c>
      <c r="B465" t="s">
        <v>1200</v>
      </c>
      <c r="C465" t="s">
        <v>1201</v>
      </c>
      <c r="D465" s="4">
        <v>43627</v>
      </c>
      <c r="E465" t="s">
        <v>1202</v>
      </c>
      <c r="F465" t="s">
        <v>1203</v>
      </c>
      <c r="G465">
        <v>383.81</v>
      </c>
      <c r="H465" s="4">
        <v>43677</v>
      </c>
      <c r="I465" s="1">
        <v>348.92</v>
      </c>
      <c r="J465" s="4">
        <v>43654</v>
      </c>
      <c r="K465">
        <v>-23</v>
      </c>
      <c r="L465">
        <v>27</v>
      </c>
      <c r="M465" s="1">
        <f t="shared" si="14"/>
        <v>-8025.1600000000008</v>
      </c>
      <c r="N465" s="1">
        <f t="shared" si="15"/>
        <v>9420.84</v>
      </c>
    </row>
    <row r="466" spans="1:14" x14ac:dyDescent="0.3">
      <c r="A466" t="s">
        <v>1162</v>
      </c>
      <c r="B466" t="s">
        <v>1204</v>
      </c>
      <c r="C466" t="s">
        <v>1205</v>
      </c>
      <c r="D466" s="4">
        <v>43537</v>
      </c>
      <c r="E466" t="s">
        <v>1206</v>
      </c>
      <c r="F466" t="s">
        <v>443</v>
      </c>
      <c r="G466" s="1">
        <v>1296</v>
      </c>
      <c r="H466" s="4">
        <v>43567</v>
      </c>
      <c r="I466" s="1">
        <v>1098</v>
      </c>
      <c r="J466" s="4">
        <v>43556</v>
      </c>
      <c r="K466">
        <v>-11</v>
      </c>
      <c r="L466">
        <v>19</v>
      </c>
      <c r="M466" s="1">
        <f t="shared" si="14"/>
        <v>-12078</v>
      </c>
      <c r="N466" s="1">
        <f t="shared" si="15"/>
        <v>20862</v>
      </c>
    </row>
    <row r="467" spans="1:14" x14ac:dyDescent="0.3">
      <c r="A467" t="s">
        <v>1162</v>
      </c>
      <c r="B467" t="s">
        <v>1200</v>
      </c>
      <c r="C467" t="s">
        <v>1201</v>
      </c>
      <c r="D467" s="4">
        <v>43596</v>
      </c>
      <c r="E467" t="s">
        <v>1207</v>
      </c>
      <c r="F467" t="s">
        <v>1208</v>
      </c>
      <c r="G467" s="1">
        <v>5541.67</v>
      </c>
      <c r="H467" s="4">
        <v>43626</v>
      </c>
      <c r="I467" s="1">
        <v>5037.88</v>
      </c>
      <c r="J467" s="4">
        <v>43612</v>
      </c>
      <c r="K467">
        <v>-14</v>
      </c>
      <c r="L467">
        <v>16</v>
      </c>
      <c r="M467" s="1">
        <f t="shared" si="14"/>
        <v>-70530.320000000007</v>
      </c>
      <c r="N467" s="1">
        <f t="shared" si="15"/>
        <v>80606.080000000002</v>
      </c>
    </row>
    <row r="468" spans="1:14" x14ac:dyDescent="0.3">
      <c r="A468" t="s">
        <v>1162</v>
      </c>
      <c r="B468" t="s">
        <v>1209</v>
      </c>
      <c r="C468" t="s">
        <v>1210</v>
      </c>
      <c r="D468" s="4">
        <v>43743</v>
      </c>
      <c r="E468" t="s">
        <v>1211</v>
      </c>
      <c r="F468" t="s">
        <v>1212</v>
      </c>
      <c r="G468" s="1">
        <v>3452.6</v>
      </c>
      <c r="H468" s="4">
        <v>43773</v>
      </c>
      <c r="I468" s="1">
        <v>2830</v>
      </c>
      <c r="J468" s="4">
        <v>43761</v>
      </c>
      <c r="K468">
        <v>-12</v>
      </c>
      <c r="L468">
        <v>18</v>
      </c>
      <c r="M468" s="1">
        <f t="shared" si="14"/>
        <v>-33960</v>
      </c>
      <c r="N468" s="1">
        <f t="shared" si="15"/>
        <v>50940</v>
      </c>
    </row>
    <row r="469" spans="1:14" x14ac:dyDescent="0.3">
      <c r="A469" t="s">
        <v>1162</v>
      </c>
      <c r="B469" t="s">
        <v>331</v>
      </c>
      <c r="C469" t="s">
        <v>332</v>
      </c>
      <c r="D469" s="4">
        <v>43738</v>
      </c>
      <c r="E469" t="s">
        <v>1213</v>
      </c>
      <c r="F469" t="s">
        <v>1214</v>
      </c>
      <c r="G469">
        <v>756.4</v>
      </c>
      <c r="H469" s="4">
        <v>43738</v>
      </c>
      <c r="I469" s="1">
        <v>620</v>
      </c>
      <c r="J469" s="4">
        <v>43749</v>
      </c>
      <c r="K469">
        <v>11</v>
      </c>
      <c r="L469">
        <v>11</v>
      </c>
      <c r="M469" s="1">
        <f t="shared" si="14"/>
        <v>6820</v>
      </c>
      <c r="N469" s="1">
        <f t="shared" si="15"/>
        <v>6820</v>
      </c>
    </row>
    <row r="470" spans="1:14" x14ac:dyDescent="0.3">
      <c r="A470" t="s">
        <v>1162</v>
      </c>
      <c r="B470" t="s">
        <v>1215</v>
      </c>
      <c r="C470" t="s">
        <v>1216</v>
      </c>
      <c r="D470" s="4">
        <v>43808</v>
      </c>
      <c r="E470" t="s">
        <v>1217</v>
      </c>
      <c r="F470" t="s">
        <v>1218</v>
      </c>
      <c r="G470" s="1">
        <v>23240.720000000001</v>
      </c>
      <c r="H470" s="4">
        <v>43861</v>
      </c>
      <c r="I470" s="1">
        <v>21127.93</v>
      </c>
      <c r="J470" s="4">
        <v>43817</v>
      </c>
      <c r="K470">
        <v>-44</v>
      </c>
      <c r="L470">
        <v>9</v>
      </c>
      <c r="M470" s="1">
        <f t="shared" si="14"/>
        <v>-929628.92</v>
      </c>
      <c r="N470" s="1">
        <f t="shared" si="15"/>
        <v>190151.37</v>
      </c>
    </row>
    <row r="471" spans="1:14" x14ac:dyDescent="0.3">
      <c r="A471" t="s">
        <v>1162</v>
      </c>
      <c r="B471" t="s">
        <v>1171</v>
      </c>
      <c r="C471" t="s">
        <v>1172</v>
      </c>
      <c r="D471" s="4">
        <v>43745</v>
      </c>
      <c r="E471" t="s">
        <v>1219</v>
      </c>
      <c r="F471" t="s">
        <v>1220</v>
      </c>
      <c r="G471">
        <v>910.52</v>
      </c>
      <c r="H471" s="4">
        <v>43769</v>
      </c>
      <c r="I471" s="1">
        <v>834.64</v>
      </c>
      <c r="J471" s="4">
        <v>43761</v>
      </c>
      <c r="K471">
        <v>-8</v>
      </c>
      <c r="L471">
        <v>16</v>
      </c>
      <c r="M471" s="1">
        <f t="shared" si="14"/>
        <v>-6677.12</v>
      </c>
      <c r="N471" s="1">
        <f t="shared" si="15"/>
        <v>13354.24</v>
      </c>
    </row>
    <row r="472" spans="1:14" x14ac:dyDescent="0.3">
      <c r="A472" t="s">
        <v>1162</v>
      </c>
      <c r="B472" t="s">
        <v>1221</v>
      </c>
      <c r="C472" t="s">
        <v>1222</v>
      </c>
      <c r="D472" s="4">
        <v>43710</v>
      </c>
      <c r="E472" t="s">
        <v>1223</v>
      </c>
      <c r="F472" t="s">
        <v>1224</v>
      </c>
      <c r="G472">
        <v>758.14</v>
      </c>
      <c r="H472" s="4">
        <v>43710</v>
      </c>
      <c r="I472" s="1">
        <v>621.42999999999995</v>
      </c>
      <c r="J472" s="4">
        <v>43742</v>
      </c>
      <c r="K472">
        <v>32</v>
      </c>
      <c r="L472">
        <v>32</v>
      </c>
      <c r="M472" s="1">
        <f t="shared" si="14"/>
        <v>19885.759999999998</v>
      </c>
      <c r="N472" s="1">
        <f t="shared" si="15"/>
        <v>19885.759999999998</v>
      </c>
    </row>
    <row r="473" spans="1:14" x14ac:dyDescent="0.3">
      <c r="A473" t="s">
        <v>1162</v>
      </c>
      <c r="B473" t="s">
        <v>1189</v>
      </c>
      <c r="C473" t="s">
        <v>1190</v>
      </c>
      <c r="D473" s="4">
        <v>43719</v>
      </c>
      <c r="E473" t="s">
        <v>1225</v>
      </c>
      <c r="F473" t="s">
        <v>1226</v>
      </c>
      <c r="G473" s="1">
        <v>8149.6</v>
      </c>
      <c r="H473" s="4">
        <v>43719</v>
      </c>
      <c r="I473" s="1">
        <v>6680</v>
      </c>
      <c r="J473" s="4">
        <v>43745</v>
      </c>
      <c r="K473">
        <v>26</v>
      </c>
      <c r="L473">
        <v>26</v>
      </c>
      <c r="M473" s="1">
        <f t="shared" si="14"/>
        <v>173680</v>
      </c>
      <c r="N473" s="1">
        <f t="shared" si="15"/>
        <v>173680</v>
      </c>
    </row>
    <row r="474" spans="1:14" x14ac:dyDescent="0.3">
      <c r="A474" t="s">
        <v>1162</v>
      </c>
      <c r="B474" t="s">
        <v>1227</v>
      </c>
      <c r="C474" t="s">
        <v>1228</v>
      </c>
      <c r="D474" s="4">
        <v>43735</v>
      </c>
      <c r="E474" t="s">
        <v>1229</v>
      </c>
      <c r="F474" t="s">
        <v>1230</v>
      </c>
      <c r="G474" s="1">
        <v>3416</v>
      </c>
      <c r="H474" s="4">
        <v>43757</v>
      </c>
      <c r="I474" s="1">
        <v>2800</v>
      </c>
      <c r="J474" s="4">
        <v>43781</v>
      </c>
      <c r="K474">
        <v>24</v>
      </c>
      <c r="L474">
        <v>46</v>
      </c>
      <c r="M474" s="1">
        <f t="shared" si="14"/>
        <v>67200</v>
      </c>
      <c r="N474" s="1">
        <f t="shared" si="15"/>
        <v>128800</v>
      </c>
    </row>
    <row r="475" spans="1:14" x14ac:dyDescent="0.3">
      <c r="A475" t="s">
        <v>1162</v>
      </c>
      <c r="B475" t="s">
        <v>331</v>
      </c>
      <c r="C475" t="s">
        <v>332</v>
      </c>
      <c r="D475" s="4">
        <v>43598</v>
      </c>
      <c r="E475" t="s">
        <v>1231</v>
      </c>
      <c r="F475" t="s">
        <v>1232</v>
      </c>
      <c r="G475" s="1">
        <v>33997.74</v>
      </c>
      <c r="H475" s="4">
        <v>43598</v>
      </c>
      <c r="I475" s="1">
        <v>27867</v>
      </c>
      <c r="J475" s="4">
        <v>43641</v>
      </c>
      <c r="K475">
        <v>43</v>
      </c>
      <c r="L475">
        <v>43</v>
      </c>
      <c r="M475" s="1">
        <f t="shared" si="14"/>
        <v>1198281</v>
      </c>
      <c r="N475" s="1">
        <f t="shared" si="15"/>
        <v>1198281</v>
      </c>
    </row>
    <row r="476" spans="1:14" x14ac:dyDescent="0.3">
      <c r="A476" t="s">
        <v>1162</v>
      </c>
      <c r="B476" t="s">
        <v>1233</v>
      </c>
      <c r="C476" t="s">
        <v>1234</v>
      </c>
      <c r="D476" s="4">
        <v>43563</v>
      </c>
      <c r="E476" t="s">
        <v>1235</v>
      </c>
      <c r="F476" t="s">
        <v>1236</v>
      </c>
      <c r="G476" s="1">
        <v>2572.61</v>
      </c>
      <c r="H476" s="4">
        <v>43593</v>
      </c>
      <c r="I476" s="1">
        <v>2338.7399999999998</v>
      </c>
      <c r="J476" s="4">
        <v>43606</v>
      </c>
      <c r="K476">
        <v>13</v>
      </c>
      <c r="L476">
        <v>43</v>
      </c>
      <c r="M476" s="1">
        <f t="shared" si="14"/>
        <v>30403.619999999995</v>
      </c>
      <c r="N476" s="1">
        <f t="shared" si="15"/>
        <v>100565.81999999999</v>
      </c>
    </row>
    <row r="477" spans="1:14" x14ac:dyDescent="0.3">
      <c r="A477" t="s">
        <v>1162</v>
      </c>
      <c r="B477" t="s">
        <v>1237</v>
      </c>
      <c r="C477" t="s">
        <v>1238</v>
      </c>
      <c r="D477" s="4">
        <v>43707</v>
      </c>
      <c r="E477" t="s">
        <v>1239</v>
      </c>
      <c r="F477" t="s">
        <v>1240</v>
      </c>
      <c r="G477" s="1">
        <v>27450</v>
      </c>
      <c r="H477" s="4">
        <v>43769</v>
      </c>
      <c r="I477" s="1">
        <v>22500</v>
      </c>
      <c r="J477" s="4">
        <v>43717</v>
      </c>
      <c r="K477">
        <v>-52</v>
      </c>
      <c r="L477">
        <v>10</v>
      </c>
      <c r="M477" s="1">
        <f t="shared" si="14"/>
        <v>-1170000</v>
      </c>
      <c r="N477" s="1">
        <f t="shared" si="15"/>
        <v>225000</v>
      </c>
    </row>
    <row r="478" spans="1:14" x14ac:dyDescent="0.3">
      <c r="A478" t="s">
        <v>1162</v>
      </c>
      <c r="B478" t="s">
        <v>1241</v>
      </c>
      <c r="C478" t="s">
        <v>1242</v>
      </c>
      <c r="D478" s="4">
        <v>43805</v>
      </c>
      <c r="E478" t="s">
        <v>1243</v>
      </c>
      <c r="F478" t="s">
        <v>560</v>
      </c>
      <c r="G478">
        <v>520</v>
      </c>
      <c r="H478" s="4">
        <v>43835</v>
      </c>
      <c r="I478" s="1">
        <v>426.23</v>
      </c>
      <c r="J478" s="4">
        <v>43819</v>
      </c>
      <c r="K478">
        <v>-16</v>
      </c>
      <c r="L478">
        <v>14</v>
      </c>
      <c r="M478" s="1">
        <f t="shared" si="14"/>
        <v>-6819.68</v>
      </c>
      <c r="N478" s="1">
        <f t="shared" si="15"/>
        <v>5967.22</v>
      </c>
    </row>
    <row r="479" spans="1:14" x14ac:dyDescent="0.3">
      <c r="A479" t="s">
        <v>1162</v>
      </c>
      <c r="B479" t="s">
        <v>1244</v>
      </c>
      <c r="C479" t="s">
        <v>1245</v>
      </c>
      <c r="D479" s="4">
        <v>43615</v>
      </c>
      <c r="E479" t="s">
        <v>1246</v>
      </c>
      <c r="F479" t="s">
        <v>1148</v>
      </c>
      <c r="G479" s="1">
        <v>1166.6300000000001</v>
      </c>
      <c r="H479" s="4">
        <v>43609</v>
      </c>
      <c r="I479" s="1">
        <v>956.24</v>
      </c>
      <c r="J479" s="4">
        <v>43647</v>
      </c>
      <c r="K479">
        <v>38</v>
      </c>
      <c r="L479">
        <v>32</v>
      </c>
      <c r="M479" s="1">
        <f t="shared" si="14"/>
        <v>36337.120000000003</v>
      </c>
      <c r="N479" s="1">
        <f t="shared" si="15"/>
        <v>30599.68</v>
      </c>
    </row>
    <row r="480" spans="1:14" x14ac:dyDescent="0.3">
      <c r="A480" t="s">
        <v>1162</v>
      </c>
      <c r="B480" t="s">
        <v>1244</v>
      </c>
      <c r="C480" t="s">
        <v>1245</v>
      </c>
      <c r="D480" s="4">
        <v>43615</v>
      </c>
      <c r="E480" t="s">
        <v>1246</v>
      </c>
      <c r="F480" t="s">
        <v>1148</v>
      </c>
      <c r="G480" s="1">
        <v>1166.6300000000001</v>
      </c>
      <c r="H480" s="4">
        <v>43645</v>
      </c>
      <c r="I480" s="1">
        <v>0.01</v>
      </c>
      <c r="J480" s="4">
        <v>43647</v>
      </c>
      <c r="K480">
        <v>2</v>
      </c>
      <c r="L480">
        <v>32</v>
      </c>
      <c r="M480" s="1">
        <f t="shared" si="14"/>
        <v>0.02</v>
      </c>
      <c r="N480" s="1">
        <f t="shared" si="15"/>
        <v>0.32</v>
      </c>
    </row>
    <row r="481" spans="1:14" x14ac:dyDescent="0.3">
      <c r="A481" t="s">
        <v>1162</v>
      </c>
      <c r="B481" t="s">
        <v>1247</v>
      </c>
      <c r="C481" t="s">
        <v>1248</v>
      </c>
      <c r="D481" s="4">
        <v>43564</v>
      </c>
      <c r="E481" t="s">
        <v>1249</v>
      </c>
      <c r="F481" t="s">
        <v>1250</v>
      </c>
      <c r="G481" s="1">
        <v>55822.79</v>
      </c>
      <c r="H481" s="4">
        <v>43594</v>
      </c>
      <c r="I481" s="1">
        <v>47294.31</v>
      </c>
      <c r="J481" s="4">
        <v>43593</v>
      </c>
      <c r="K481">
        <v>-1</v>
      </c>
      <c r="L481">
        <v>29</v>
      </c>
      <c r="M481" s="1">
        <f t="shared" si="14"/>
        <v>-47294.31</v>
      </c>
      <c r="N481" s="1">
        <f t="shared" si="15"/>
        <v>1371534.99</v>
      </c>
    </row>
    <row r="482" spans="1:14" x14ac:dyDescent="0.3">
      <c r="A482" t="s">
        <v>1162</v>
      </c>
      <c r="B482" t="s">
        <v>1251</v>
      </c>
      <c r="C482" t="s">
        <v>1252</v>
      </c>
      <c r="D482" s="4">
        <v>43665</v>
      </c>
      <c r="E482" t="s">
        <v>1253</v>
      </c>
      <c r="F482" t="s">
        <v>1254</v>
      </c>
      <c r="G482" s="1">
        <v>13713.79</v>
      </c>
      <c r="H482" s="4">
        <v>43665</v>
      </c>
      <c r="I482" s="1">
        <v>11240.81</v>
      </c>
      <c r="J482" s="4">
        <v>43683</v>
      </c>
      <c r="K482">
        <v>18</v>
      </c>
      <c r="L482">
        <v>18</v>
      </c>
      <c r="M482" s="1">
        <f t="shared" si="14"/>
        <v>202334.58</v>
      </c>
      <c r="N482" s="1">
        <f t="shared" si="15"/>
        <v>202334.58</v>
      </c>
    </row>
    <row r="483" spans="1:14" x14ac:dyDescent="0.3">
      <c r="A483" t="s">
        <v>1162</v>
      </c>
      <c r="B483" t="s">
        <v>1255</v>
      </c>
      <c r="C483" t="s">
        <v>1256</v>
      </c>
      <c r="D483" s="4">
        <v>43612</v>
      </c>
      <c r="E483" t="s">
        <v>1257</v>
      </c>
      <c r="F483" t="s">
        <v>1258</v>
      </c>
      <c r="G483" s="1">
        <v>12873.79</v>
      </c>
      <c r="H483" s="4">
        <v>43643</v>
      </c>
      <c r="I483" s="1">
        <v>10552.29</v>
      </c>
      <c r="J483" s="4">
        <v>43620</v>
      </c>
      <c r="K483">
        <v>-23</v>
      </c>
      <c r="L483">
        <v>8</v>
      </c>
      <c r="M483" s="1">
        <f t="shared" si="14"/>
        <v>-242702.67</v>
      </c>
      <c r="N483" s="1">
        <f t="shared" si="15"/>
        <v>84418.32</v>
      </c>
    </row>
    <row r="484" spans="1:14" x14ac:dyDescent="0.3">
      <c r="A484" t="s">
        <v>1162</v>
      </c>
      <c r="B484" t="s">
        <v>1177</v>
      </c>
      <c r="C484" t="s">
        <v>1178</v>
      </c>
      <c r="D484" s="4">
        <v>43597</v>
      </c>
      <c r="E484" t="s">
        <v>1259</v>
      </c>
      <c r="F484" t="s">
        <v>1260</v>
      </c>
      <c r="G484" s="1">
        <v>5700.17</v>
      </c>
      <c r="H484" s="4">
        <v>43627</v>
      </c>
      <c r="I484" s="1">
        <v>4672.2700000000004</v>
      </c>
      <c r="J484" s="4">
        <v>43609</v>
      </c>
      <c r="K484">
        <v>-18</v>
      </c>
      <c r="L484">
        <v>12</v>
      </c>
      <c r="M484" s="1">
        <f t="shared" si="14"/>
        <v>-84100.860000000015</v>
      </c>
      <c r="N484" s="1">
        <f t="shared" si="15"/>
        <v>56067.240000000005</v>
      </c>
    </row>
    <row r="485" spans="1:14" x14ac:dyDescent="0.3">
      <c r="A485" t="s">
        <v>1162</v>
      </c>
      <c r="B485" t="s">
        <v>1261</v>
      </c>
      <c r="C485" t="s">
        <v>1262</v>
      </c>
      <c r="D485" s="4">
        <v>43502</v>
      </c>
      <c r="E485" t="s">
        <v>1263</v>
      </c>
      <c r="F485" t="s">
        <v>972</v>
      </c>
      <c r="G485" s="1">
        <v>4880</v>
      </c>
      <c r="H485" s="4">
        <v>43532</v>
      </c>
      <c r="I485" s="1">
        <v>4000</v>
      </c>
      <c r="J485" s="4">
        <v>43522</v>
      </c>
      <c r="K485">
        <v>-10</v>
      </c>
      <c r="L485">
        <v>20</v>
      </c>
      <c r="M485" s="1">
        <f t="shared" si="14"/>
        <v>-40000</v>
      </c>
      <c r="N485" s="1">
        <f t="shared" si="15"/>
        <v>80000</v>
      </c>
    </row>
    <row r="486" spans="1:14" x14ac:dyDescent="0.3">
      <c r="A486" t="s">
        <v>1162</v>
      </c>
      <c r="B486" t="s">
        <v>1264</v>
      </c>
      <c r="C486" t="s">
        <v>1265</v>
      </c>
      <c r="D486" s="4">
        <v>43789</v>
      </c>
      <c r="E486" t="s">
        <v>1266</v>
      </c>
      <c r="F486" t="s">
        <v>1267</v>
      </c>
      <c r="G486" s="1">
        <v>4218.76</v>
      </c>
      <c r="H486" s="4">
        <v>43819</v>
      </c>
      <c r="I486" s="1">
        <v>3458</v>
      </c>
      <c r="J486" s="4">
        <v>43810</v>
      </c>
      <c r="K486">
        <v>-9</v>
      </c>
      <c r="L486">
        <v>21</v>
      </c>
      <c r="M486" s="1">
        <f t="shared" si="14"/>
        <v>-31122</v>
      </c>
      <c r="N486" s="1">
        <f t="shared" si="15"/>
        <v>72618</v>
      </c>
    </row>
    <row r="487" spans="1:14" x14ac:dyDescent="0.3">
      <c r="A487" t="s">
        <v>1162</v>
      </c>
      <c r="B487" t="s">
        <v>1268</v>
      </c>
      <c r="C487" t="s">
        <v>1269</v>
      </c>
      <c r="D487" s="4">
        <v>43756</v>
      </c>
      <c r="E487" t="s">
        <v>1270</v>
      </c>
      <c r="F487" t="s">
        <v>1271</v>
      </c>
      <c r="G487" s="1">
        <v>1242.83</v>
      </c>
      <c r="H487" s="4">
        <v>43786</v>
      </c>
      <c r="I487" s="1">
        <v>1018.71</v>
      </c>
      <c r="J487" s="4">
        <v>43794</v>
      </c>
      <c r="K487">
        <v>8</v>
      </c>
      <c r="L487">
        <v>38</v>
      </c>
      <c r="M487" s="1">
        <f t="shared" si="14"/>
        <v>8149.68</v>
      </c>
      <c r="N487" s="1">
        <f t="shared" si="15"/>
        <v>38710.980000000003</v>
      </c>
    </row>
    <row r="488" spans="1:14" x14ac:dyDescent="0.3">
      <c r="A488" t="s">
        <v>1162</v>
      </c>
      <c r="B488" t="s">
        <v>1272</v>
      </c>
      <c r="C488" t="s">
        <v>1273</v>
      </c>
      <c r="D488" s="4">
        <v>43599</v>
      </c>
      <c r="E488" t="s">
        <v>1274</v>
      </c>
      <c r="F488" t="s">
        <v>1275</v>
      </c>
      <c r="G488" s="1">
        <v>3792.6</v>
      </c>
      <c r="H488" s="4">
        <v>43629</v>
      </c>
      <c r="I488" s="1">
        <v>3108.69</v>
      </c>
      <c r="J488" s="4">
        <v>43613</v>
      </c>
      <c r="K488">
        <v>-16</v>
      </c>
      <c r="L488">
        <v>14</v>
      </c>
      <c r="M488" s="1">
        <f t="shared" si="14"/>
        <v>-49739.040000000001</v>
      </c>
      <c r="N488" s="1">
        <f t="shared" si="15"/>
        <v>43521.66</v>
      </c>
    </row>
    <row r="489" spans="1:14" x14ac:dyDescent="0.3">
      <c r="A489" t="s">
        <v>1162</v>
      </c>
      <c r="B489" t="s">
        <v>1272</v>
      </c>
      <c r="C489" t="s">
        <v>1273</v>
      </c>
      <c r="D489" s="4">
        <v>43790</v>
      </c>
      <c r="E489" t="s">
        <v>1276</v>
      </c>
      <c r="F489" t="s">
        <v>1277</v>
      </c>
      <c r="G489" s="1">
        <v>1845.84</v>
      </c>
      <c r="H489" s="4">
        <v>43830</v>
      </c>
      <c r="I489" s="1">
        <v>1512.98</v>
      </c>
      <c r="J489" s="4">
        <v>43810</v>
      </c>
      <c r="K489">
        <v>-20</v>
      </c>
      <c r="L489">
        <v>20</v>
      </c>
      <c r="M489" s="1">
        <f t="shared" si="14"/>
        <v>-30259.599999999999</v>
      </c>
      <c r="N489" s="1">
        <f t="shared" si="15"/>
        <v>30259.599999999999</v>
      </c>
    </row>
    <row r="490" spans="1:14" x14ac:dyDescent="0.3">
      <c r="A490" t="s">
        <v>1162</v>
      </c>
      <c r="B490" t="s">
        <v>1278</v>
      </c>
      <c r="C490" t="s">
        <v>1234</v>
      </c>
      <c r="D490" s="4">
        <v>43780</v>
      </c>
      <c r="E490" t="s">
        <v>1279</v>
      </c>
      <c r="F490" t="s">
        <v>1280</v>
      </c>
      <c r="G490" s="1">
        <v>5407.53</v>
      </c>
      <c r="H490" s="4">
        <v>43810</v>
      </c>
      <c r="I490" s="1">
        <v>4915.9399999999996</v>
      </c>
      <c r="J490" s="4">
        <v>43803</v>
      </c>
      <c r="K490">
        <v>-7</v>
      </c>
      <c r="L490">
        <v>23</v>
      </c>
      <c r="M490" s="1">
        <f t="shared" si="14"/>
        <v>-34411.579999999994</v>
      </c>
      <c r="N490" s="1">
        <f t="shared" si="15"/>
        <v>113066.62</v>
      </c>
    </row>
    <row r="491" spans="1:14" x14ac:dyDescent="0.3">
      <c r="A491" t="s">
        <v>1162</v>
      </c>
      <c r="B491" t="s">
        <v>452</v>
      </c>
      <c r="C491" t="s">
        <v>453</v>
      </c>
      <c r="D491" s="4">
        <v>43728</v>
      </c>
      <c r="E491" t="s">
        <v>1281</v>
      </c>
      <c r="F491" t="s">
        <v>1282</v>
      </c>
      <c r="G491">
        <v>258.37</v>
      </c>
      <c r="H491" s="4">
        <v>43758</v>
      </c>
      <c r="I491" s="1">
        <v>218.9</v>
      </c>
      <c r="J491" s="4">
        <v>43749</v>
      </c>
      <c r="K491">
        <v>-9</v>
      </c>
      <c r="L491">
        <v>21</v>
      </c>
      <c r="M491" s="1">
        <f t="shared" si="14"/>
        <v>-1970.1000000000001</v>
      </c>
      <c r="N491" s="1">
        <f t="shared" si="15"/>
        <v>4596.9000000000005</v>
      </c>
    </row>
    <row r="492" spans="1:14" x14ac:dyDescent="0.3">
      <c r="A492" t="s">
        <v>1162</v>
      </c>
      <c r="B492" t="s">
        <v>1185</v>
      </c>
      <c r="C492" t="s">
        <v>1186</v>
      </c>
      <c r="D492" s="4">
        <v>43557</v>
      </c>
      <c r="E492" t="s">
        <v>1283</v>
      </c>
      <c r="F492" t="s">
        <v>1284</v>
      </c>
      <c r="G492" s="1">
        <v>34408</v>
      </c>
      <c r="H492" s="4">
        <v>43587</v>
      </c>
      <c r="I492" s="1">
        <v>31280</v>
      </c>
      <c r="J492" s="4">
        <v>43588</v>
      </c>
      <c r="K492">
        <v>1</v>
      </c>
      <c r="L492">
        <v>31</v>
      </c>
      <c r="M492" s="1">
        <f t="shared" si="14"/>
        <v>31280</v>
      </c>
      <c r="N492" s="1">
        <f t="shared" si="15"/>
        <v>969680</v>
      </c>
    </row>
    <row r="493" spans="1:14" x14ac:dyDescent="0.3">
      <c r="A493" t="s">
        <v>1162</v>
      </c>
      <c r="B493" t="s">
        <v>1285</v>
      </c>
      <c r="C493" t="s">
        <v>1286</v>
      </c>
      <c r="D493" s="4">
        <v>43573</v>
      </c>
      <c r="E493" t="s">
        <v>1287</v>
      </c>
      <c r="F493" t="s">
        <v>1288</v>
      </c>
      <c r="G493" s="1">
        <v>1235.31</v>
      </c>
      <c r="H493" s="4">
        <v>43603</v>
      </c>
      <c r="I493" s="1">
        <v>1116.25</v>
      </c>
      <c r="J493" s="4">
        <v>43600</v>
      </c>
      <c r="K493">
        <v>-3</v>
      </c>
      <c r="L493">
        <v>27</v>
      </c>
      <c r="M493" s="1">
        <f t="shared" si="14"/>
        <v>-3348.75</v>
      </c>
      <c r="N493" s="1">
        <f t="shared" si="15"/>
        <v>30138.75</v>
      </c>
    </row>
    <row r="494" spans="1:14" x14ac:dyDescent="0.3">
      <c r="A494" t="s">
        <v>1162</v>
      </c>
      <c r="B494" t="s">
        <v>1189</v>
      </c>
      <c r="C494" t="s">
        <v>1190</v>
      </c>
      <c r="D494" s="4">
        <v>43606</v>
      </c>
      <c r="E494" t="s">
        <v>1289</v>
      </c>
      <c r="F494" t="s">
        <v>1290</v>
      </c>
      <c r="G494" s="1">
        <v>3600</v>
      </c>
      <c r="H494" s="4">
        <v>43636</v>
      </c>
      <c r="I494" s="1">
        <v>3050</v>
      </c>
      <c r="J494" s="4">
        <v>43641</v>
      </c>
      <c r="K494">
        <v>5</v>
      </c>
      <c r="L494">
        <v>35</v>
      </c>
      <c r="M494" s="1">
        <f t="shared" si="14"/>
        <v>15250</v>
      </c>
      <c r="N494" s="1">
        <f t="shared" si="15"/>
        <v>106750</v>
      </c>
    </row>
    <row r="495" spans="1:14" x14ac:dyDescent="0.3">
      <c r="A495" t="s">
        <v>1162</v>
      </c>
      <c r="B495" t="s">
        <v>1291</v>
      </c>
      <c r="C495" t="s">
        <v>1292</v>
      </c>
      <c r="D495" s="4">
        <v>43734</v>
      </c>
      <c r="E495" t="s">
        <v>1293</v>
      </c>
      <c r="F495" t="s">
        <v>1294</v>
      </c>
      <c r="G495" s="1">
        <v>113760</v>
      </c>
      <c r="H495" s="4">
        <v>43734</v>
      </c>
      <c r="I495" s="1">
        <v>96380</v>
      </c>
      <c r="J495" s="4">
        <v>43746</v>
      </c>
      <c r="K495">
        <v>12</v>
      </c>
      <c r="L495">
        <v>12</v>
      </c>
      <c r="M495" s="1">
        <f t="shared" si="14"/>
        <v>1156560</v>
      </c>
      <c r="N495" s="1">
        <f t="shared" si="15"/>
        <v>1156560</v>
      </c>
    </row>
    <row r="496" spans="1:14" x14ac:dyDescent="0.3">
      <c r="A496" t="s">
        <v>1162</v>
      </c>
      <c r="B496" t="s">
        <v>1295</v>
      </c>
      <c r="C496" t="s">
        <v>1296</v>
      </c>
      <c r="D496" s="4">
        <v>43726</v>
      </c>
      <c r="E496" t="s">
        <v>1297</v>
      </c>
      <c r="F496" t="s">
        <v>1298</v>
      </c>
      <c r="G496">
        <v>331.49</v>
      </c>
      <c r="H496" s="4">
        <v>43756</v>
      </c>
      <c r="I496" s="1">
        <v>301.35000000000002</v>
      </c>
      <c r="J496" s="4">
        <v>43749</v>
      </c>
      <c r="K496">
        <v>-7</v>
      </c>
      <c r="L496">
        <v>23</v>
      </c>
      <c r="M496" s="1">
        <f t="shared" si="14"/>
        <v>-2109.4500000000003</v>
      </c>
      <c r="N496" s="1">
        <f t="shared" si="15"/>
        <v>6931.05</v>
      </c>
    </row>
    <row r="497" spans="1:14" x14ac:dyDescent="0.3">
      <c r="A497" t="s">
        <v>1162</v>
      </c>
      <c r="B497" t="s">
        <v>1299</v>
      </c>
      <c r="C497" t="s">
        <v>1300</v>
      </c>
      <c r="D497" s="4">
        <v>43593</v>
      </c>
      <c r="E497" t="s">
        <v>1301</v>
      </c>
      <c r="F497" t="s">
        <v>1302</v>
      </c>
      <c r="G497" s="1">
        <v>2806</v>
      </c>
      <c r="H497" s="4">
        <v>43623</v>
      </c>
      <c r="I497" s="1">
        <v>2300</v>
      </c>
      <c r="J497" s="4">
        <v>43598</v>
      </c>
      <c r="K497">
        <v>-25</v>
      </c>
      <c r="L497">
        <v>5</v>
      </c>
      <c r="M497" s="1">
        <f t="shared" si="14"/>
        <v>-57500</v>
      </c>
      <c r="N497" s="1">
        <f t="shared" si="15"/>
        <v>11500</v>
      </c>
    </row>
    <row r="498" spans="1:14" x14ac:dyDescent="0.3">
      <c r="A498" t="s">
        <v>1162</v>
      </c>
      <c r="B498" t="s">
        <v>1303</v>
      </c>
      <c r="C498" t="s">
        <v>1304</v>
      </c>
      <c r="D498" s="4">
        <v>43557</v>
      </c>
      <c r="E498" t="s">
        <v>1305</v>
      </c>
      <c r="F498" t="s">
        <v>1306</v>
      </c>
      <c r="G498">
        <v>257.18</v>
      </c>
      <c r="H498" s="4">
        <v>43587</v>
      </c>
      <c r="I498" s="1">
        <v>210.8</v>
      </c>
      <c r="J498" s="4">
        <v>43594</v>
      </c>
      <c r="K498">
        <v>7</v>
      </c>
      <c r="L498">
        <v>37</v>
      </c>
      <c r="M498" s="1">
        <f t="shared" si="14"/>
        <v>1475.6000000000001</v>
      </c>
      <c r="N498" s="1">
        <f t="shared" si="15"/>
        <v>7799.6</v>
      </c>
    </row>
    <row r="499" spans="1:14" x14ac:dyDescent="0.3">
      <c r="A499" t="s">
        <v>1162</v>
      </c>
      <c r="B499" t="s">
        <v>1272</v>
      </c>
      <c r="C499" t="s">
        <v>1273</v>
      </c>
      <c r="D499" s="4">
        <v>43741</v>
      </c>
      <c r="E499" t="s">
        <v>1307</v>
      </c>
      <c r="F499" t="s">
        <v>1308</v>
      </c>
      <c r="G499">
        <v>581.36</v>
      </c>
      <c r="H499" s="4">
        <v>43769</v>
      </c>
      <c r="I499" s="1">
        <v>492.54</v>
      </c>
      <c r="J499" s="4">
        <v>43749</v>
      </c>
      <c r="K499">
        <v>-20</v>
      </c>
      <c r="L499">
        <v>8</v>
      </c>
      <c r="M499" s="1">
        <f t="shared" si="14"/>
        <v>-9850.8000000000011</v>
      </c>
      <c r="N499" s="1">
        <f t="shared" si="15"/>
        <v>3940.32</v>
      </c>
    </row>
    <row r="500" spans="1:14" x14ac:dyDescent="0.3">
      <c r="A500" t="s">
        <v>1162</v>
      </c>
      <c r="B500" t="s">
        <v>331</v>
      </c>
      <c r="C500" t="s">
        <v>332</v>
      </c>
      <c r="D500" s="4">
        <v>43700</v>
      </c>
      <c r="E500" t="s">
        <v>1309</v>
      </c>
      <c r="F500" t="s">
        <v>1310</v>
      </c>
      <c r="G500" s="1">
        <v>3026.09</v>
      </c>
      <c r="H500" s="4">
        <v>43730</v>
      </c>
      <c r="I500" s="1">
        <v>2480.4</v>
      </c>
      <c r="J500" s="4">
        <v>43717</v>
      </c>
      <c r="K500">
        <v>-13</v>
      </c>
      <c r="L500">
        <v>17</v>
      </c>
      <c r="M500" s="1">
        <f t="shared" si="14"/>
        <v>-32245.200000000001</v>
      </c>
      <c r="N500" s="1">
        <f t="shared" si="15"/>
        <v>42166.8</v>
      </c>
    </row>
    <row r="501" spans="1:14" x14ac:dyDescent="0.3">
      <c r="A501" t="s">
        <v>1162</v>
      </c>
      <c r="B501" t="s">
        <v>1181</v>
      </c>
      <c r="C501" t="s">
        <v>1182</v>
      </c>
      <c r="D501" s="4">
        <v>43593</v>
      </c>
      <c r="E501" t="s">
        <v>1311</v>
      </c>
      <c r="F501" t="s">
        <v>1312</v>
      </c>
      <c r="G501" s="1">
        <v>10265.73</v>
      </c>
      <c r="H501" s="4">
        <v>43623</v>
      </c>
      <c r="I501" s="1">
        <v>8414.5300000000007</v>
      </c>
      <c r="J501" s="4">
        <v>43606</v>
      </c>
      <c r="K501">
        <v>-17</v>
      </c>
      <c r="L501">
        <v>13</v>
      </c>
      <c r="M501" s="1">
        <f t="shared" si="14"/>
        <v>-143047.01</v>
      </c>
      <c r="N501" s="1">
        <f t="shared" si="15"/>
        <v>109388.89000000001</v>
      </c>
    </row>
    <row r="502" spans="1:14" x14ac:dyDescent="0.3">
      <c r="A502" t="s">
        <v>1162</v>
      </c>
      <c r="B502" t="s">
        <v>1313</v>
      </c>
      <c r="C502" t="s">
        <v>1314</v>
      </c>
      <c r="D502" s="4">
        <v>43608</v>
      </c>
      <c r="E502" t="s">
        <v>1315</v>
      </c>
      <c r="F502" t="s">
        <v>1316</v>
      </c>
      <c r="G502" s="1">
        <v>5541.18</v>
      </c>
      <c r="H502" s="4">
        <v>43638</v>
      </c>
      <c r="I502" s="1">
        <v>4541.95</v>
      </c>
      <c r="J502" s="4">
        <v>43615</v>
      </c>
      <c r="K502">
        <v>-23</v>
      </c>
      <c r="L502">
        <v>7</v>
      </c>
      <c r="M502" s="1">
        <f t="shared" si="14"/>
        <v>-104464.84999999999</v>
      </c>
      <c r="N502" s="1">
        <f t="shared" si="15"/>
        <v>31793.649999999998</v>
      </c>
    </row>
    <row r="503" spans="1:14" x14ac:dyDescent="0.3">
      <c r="A503" t="s">
        <v>1162</v>
      </c>
      <c r="B503" t="s">
        <v>1317</v>
      </c>
      <c r="C503" t="s">
        <v>1318</v>
      </c>
      <c r="D503" s="4">
        <v>43596</v>
      </c>
      <c r="E503" t="s">
        <v>1319</v>
      </c>
      <c r="F503" t="s">
        <v>1320</v>
      </c>
      <c r="G503">
        <v>128.1</v>
      </c>
      <c r="H503" s="4">
        <v>43626</v>
      </c>
      <c r="I503" s="1">
        <v>105</v>
      </c>
      <c r="J503" s="4">
        <v>43613</v>
      </c>
      <c r="K503">
        <v>-13</v>
      </c>
      <c r="L503">
        <v>17</v>
      </c>
      <c r="M503" s="1">
        <f t="shared" si="14"/>
        <v>-1365</v>
      </c>
      <c r="N503" s="1">
        <f t="shared" si="15"/>
        <v>1785</v>
      </c>
    </row>
    <row r="504" spans="1:14" x14ac:dyDescent="0.3">
      <c r="A504" t="s">
        <v>1162</v>
      </c>
      <c r="B504" t="s">
        <v>1251</v>
      </c>
      <c r="C504" t="s">
        <v>1252</v>
      </c>
      <c r="D504" s="4">
        <v>43615</v>
      </c>
      <c r="E504" t="s">
        <v>1321</v>
      </c>
      <c r="F504" t="s">
        <v>1322</v>
      </c>
      <c r="G504" s="1">
        <v>17223.8</v>
      </c>
      <c r="H504" s="4">
        <v>43615</v>
      </c>
      <c r="I504" s="1">
        <v>14117.87</v>
      </c>
      <c r="J504" s="4">
        <v>43633</v>
      </c>
      <c r="K504">
        <v>18</v>
      </c>
      <c r="L504">
        <v>18</v>
      </c>
      <c r="M504" s="1">
        <f t="shared" si="14"/>
        <v>254121.66</v>
      </c>
      <c r="N504" s="1">
        <f t="shared" si="15"/>
        <v>254121.66</v>
      </c>
    </row>
    <row r="505" spans="1:14" x14ac:dyDescent="0.3">
      <c r="A505" t="s">
        <v>1162</v>
      </c>
      <c r="B505" t="s">
        <v>1323</v>
      </c>
      <c r="C505" t="s">
        <v>1324</v>
      </c>
      <c r="D505" s="4">
        <v>43515</v>
      </c>
      <c r="E505" t="s">
        <v>1325</v>
      </c>
      <c r="F505" t="s">
        <v>1326</v>
      </c>
      <c r="G505">
        <v>915</v>
      </c>
      <c r="H505" s="4">
        <v>43545</v>
      </c>
      <c r="I505" s="1">
        <v>750</v>
      </c>
      <c r="J505" s="4">
        <v>43542</v>
      </c>
      <c r="K505">
        <v>-3</v>
      </c>
      <c r="L505">
        <v>27</v>
      </c>
      <c r="M505" s="1">
        <f t="shared" si="14"/>
        <v>-2250</v>
      </c>
      <c r="N505" s="1">
        <f t="shared" si="15"/>
        <v>20250</v>
      </c>
    </row>
    <row r="506" spans="1:14" x14ac:dyDescent="0.3">
      <c r="A506" t="s">
        <v>1162</v>
      </c>
      <c r="B506" t="s">
        <v>1171</v>
      </c>
      <c r="C506" t="s">
        <v>1172</v>
      </c>
      <c r="D506" s="4">
        <v>43653</v>
      </c>
      <c r="E506" t="s">
        <v>1327</v>
      </c>
      <c r="F506" t="s">
        <v>1328</v>
      </c>
      <c r="G506">
        <v>846.72</v>
      </c>
      <c r="H506" s="4">
        <v>43677</v>
      </c>
      <c r="I506" s="1">
        <v>776.16</v>
      </c>
      <c r="J506" s="4">
        <v>43753</v>
      </c>
      <c r="K506">
        <v>76</v>
      </c>
      <c r="L506">
        <v>100</v>
      </c>
      <c r="M506" s="1">
        <f t="shared" si="14"/>
        <v>58988.159999999996</v>
      </c>
      <c r="N506" s="1">
        <f t="shared" si="15"/>
        <v>77616</v>
      </c>
    </row>
    <row r="507" spans="1:14" x14ac:dyDescent="0.3">
      <c r="A507" t="s">
        <v>1162</v>
      </c>
      <c r="B507" t="s">
        <v>357</v>
      </c>
      <c r="C507" t="s">
        <v>358</v>
      </c>
      <c r="D507" s="4">
        <v>43545</v>
      </c>
      <c r="E507" t="s">
        <v>1329</v>
      </c>
      <c r="F507" t="s">
        <v>1330</v>
      </c>
      <c r="G507" s="1">
        <v>2562</v>
      </c>
      <c r="H507" s="4">
        <v>43575</v>
      </c>
      <c r="I507" s="1">
        <v>2562</v>
      </c>
      <c r="J507" s="4">
        <v>43585</v>
      </c>
      <c r="K507">
        <v>10</v>
      </c>
      <c r="L507">
        <v>40</v>
      </c>
      <c r="M507" s="1">
        <f t="shared" si="14"/>
        <v>25620</v>
      </c>
      <c r="N507" s="1">
        <f t="shared" si="15"/>
        <v>102480</v>
      </c>
    </row>
    <row r="508" spans="1:14" x14ac:dyDescent="0.3">
      <c r="A508" t="s">
        <v>1162</v>
      </c>
      <c r="B508" t="s">
        <v>1331</v>
      </c>
      <c r="C508" t="s">
        <v>1332</v>
      </c>
      <c r="D508" s="4">
        <v>43448</v>
      </c>
      <c r="E508" t="s">
        <v>1333</v>
      </c>
      <c r="F508" t="s">
        <v>1334</v>
      </c>
      <c r="G508">
        <v>317.2</v>
      </c>
      <c r="H508" s="4">
        <v>43478</v>
      </c>
      <c r="I508" s="1">
        <v>260</v>
      </c>
      <c r="J508" s="4">
        <v>43493</v>
      </c>
      <c r="K508">
        <v>15</v>
      </c>
      <c r="L508">
        <v>45</v>
      </c>
      <c r="M508" s="1">
        <f t="shared" si="14"/>
        <v>3900</v>
      </c>
      <c r="N508" s="1">
        <f t="shared" si="15"/>
        <v>11700</v>
      </c>
    </row>
    <row r="509" spans="1:14" x14ac:dyDescent="0.3">
      <c r="A509" t="s">
        <v>1162</v>
      </c>
      <c r="B509" t="s">
        <v>1241</v>
      </c>
      <c r="C509" t="s">
        <v>1242</v>
      </c>
      <c r="D509" s="4">
        <v>43805</v>
      </c>
      <c r="E509" t="s">
        <v>1335</v>
      </c>
      <c r="F509" t="s">
        <v>1336</v>
      </c>
      <c r="G509">
        <v>232</v>
      </c>
      <c r="H509" s="4">
        <v>43835</v>
      </c>
      <c r="I509" s="1">
        <v>190.16</v>
      </c>
      <c r="J509" s="4">
        <v>43819</v>
      </c>
      <c r="K509">
        <v>-16</v>
      </c>
      <c r="L509">
        <v>14</v>
      </c>
      <c r="M509" s="1">
        <f t="shared" si="14"/>
        <v>-3042.56</v>
      </c>
      <c r="N509" s="1">
        <f t="shared" si="15"/>
        <v>2662.24</v>
      </c>
    </row>
    <row r="510" spans="1:14" x14ac:dyDescent="0.3">
      <c r="A510" t="s">
        <v>1162</v>
      </c>
      <c r="B510" t="s">
        <v>1337</v>
      </c>
      <c r="C510" t="s">
        <v>1338</v>
      </c>
      <c r="D510" s="4">
        <v>43488</v>
      </c>
      <c r="E510" t="s">
        <v>1339</v>
      </c>
      <c r="F510" t="s">
        <v>1340</v>
      </c>
      <c r="G510">
        <v>854</v>
      </c>
      <c r="H510" s="4">
        <v>43518</v>
      </c>
      <c r="I510" s="1">
        <v>700</v>
      </c>
      <c r="J510" s="4">
        <v>43509</v>
      </c>
      <c r="K510">
        <v>-9</v>
      </c>
      <c r="L510">
        <v>21</v>
      </c>
      <c r="M510" s="1">
        <f t="shared" si="14"/>
        <v>-6300</v>
      </c>
      <c r="N510" s="1">
        <f t="shared" si="15"/>
        <v>14700</v>
      </c>
    </row>
    <row r="511" spans="1:14" x14ac:dyDescent="0.3">
      <c r="A511" t="s">
        <v>1162</v>
      </c>
      <c r="B511" t="s">
        <v>41</v>
      </c>
      <c r="C511" t="s">
        <v>42</v>
      </c>
      <c r="D511" s="4">
        <v>43568</v>
      </c>
      <c r="E511" t="s">
        <v>1341</v>
      </c>
      <c r="F511" t="s">
        <v>1342</v>
      </c>
      <c r="G511" s="1">
        <v>12900</v>
      </c>
      <c r="H511" s="4">
        <v>43598</v>
      </c>
      <c r="I511" s="1">
        <v>11825</v>
      </c>
      <c r="J511" s="4">
        <v>43606</v>
      </c>
      <c r="K511">
        <v>8</v>
      </c>
      <c r="L511">
        <v>38</v>
      </c>
      <c r="M511" s="1">
        <f t="shared" si="14"/>
        <v>94600</v>
      </c>
      <c r="N511" s="1">
        <f t="shared" si="15"/>
        <v>449350</v>
      </c>
    </row>
    <row r="512" spans="1:14" x14ac:dyDescent="0.3">
      <c r="A512" t="s">
        <v>1162</v>
      </c>
      <c r="B512" t="s">
        <v>1343</v>
      </c>
      <c r="C512" t="s">
        <v>1344</v>
      </c>
      <c r="D512" s="4">
        <v>43568</v>
      </c>
      <c r="E512" t="s">
        <v>1345</v>
      </c>
      <c r="F512" t="s">
        <v>1346</v>
      </c>
      <c r="G512" s="1">
        <v>3888</v>
      </c>
      <c r="H512" s="4">
        <v>43598</v>
      </c>
      <c r="I512" s="1">
        <v>3294</v>
      </c>
      <c r="J512" s="4">
        <v>43594</v>
      </c>
      <c r="K512">
        <v>-4</v>
      </c>
      <c r="L512">
        <v>26</v>
      </c>
      <c r="M512" s="1">
        <f t="shared" si="14"/>
        <v>-13176</v>
      </c>
      <c r="N512" s="1">
        <f t="shared" si="15"/>
        <v>85644</v>
      </c>
    </row>
    <row r="513" spans="1:14" x14ac:dyDescent="0.3">
      <c r="A513" t="s">
        <v>1162</v>
      </c>
      <c r="B513" t="s">
        <v>1347</v>
      </c>
      <c r="C513" t="s">
        <v>1348</v>
      </c>
      <c r="D513" s="4">
        <v>43810</v>
      </c>
      <c r="E513" t="s">
        <v>1349</v>
      </c>
      <c r="F513" t="s">
        <v>31</v>
      </c>
      <c r="G513" s="1">
        <v>1367.6</v>
      </c>
      <c r="H513" s="4">
        <v>43840</v>
      </c>
      <c r="I513" s="1">
        <v>1367.6</v>
      </c>
      <c r="J513" s="4">
        <v>43815</v>
      </c>
      <c r="K513">
        <v>-25</v>
      </c>
      <c r="L513">
        <v>5</v>
      </c>
      <c r="M513" s="1">
        <f t="shared" si="14"/>
        <v>-34190</v>
      </c>
      <c r="N513" s="1">
        <f t="shared" si="15"/>
        <v>6838</v>
      </c>
    </row>
    <row r="514" spans="1:14" x14ac:dyDescent="0.3">
      <c r="A514" t="s">
        <v>1162</v>
      </c>
      <c r="B514" t="s">
        <v>1350</v>
      </c>
      <c r="C514" t="s">
        <v>1351</v>
      </c>
      <c r="D514" s="4">
        <v>43530</v>
      </c>
      <c r="E514" t="s">
        <v>1352</v>
      </c>
      <c r="F514" t="s">
        <v>1353</v>
      </c>
      <c r="G514" s="1">
        <v>1171</v>
      </c>
      <c r="H514" s="4">
        <v>43560</v>
      </c>
      <c r="I514" s="1">
        <v>1171</v>
      </c>
      <c r="J514" s="4">
        <v>43830</v>
      </c>
      <c r="K514">
        <v>270</v>
      </c>
      <c r="L514">
        <v>300</v>
      </c>
      <c r="M514" s="1">
        <f t="shared" ref="M514:M577" si="16">I514*K514</f>
        <v>316170</v>
      </c>
      <c r="N514" s="1">
        <f t="shared" ref="N514:N577" si="17">L514*I514</f>
        <v>351300</v>
      </c>
    </row>
    <row r="515" spans="1:14" x14ac:dyDescent="0.3">
      <c r="A515" t="s">
        <v>1162</v>
      </c>
      <c r="B515" t="s">
        <v>1354</v>
      </c>
      <c r="C515" t="s">
        <v>1355</v>
      </c>
      <c r="D515" s="4">
        <v>43594</v>
      </c>
      <c r="E515" t="s">
        <v>1356</v>
      </c>
      <c r="F515" t="s">
        <v>1357</v>
      </c>
      <c r="G515">
        <v>976</v>
      </c>
      <c r="H515" s="4">
        <v>43624</v>
      </c>
      <c r="I515" s="1">
        <v>800</v>
      </c>
      <c r="J515" s="4">
        <v>43606</v>
      </c>
      <c r="K515">
        <v>-18</v>
      </c>
      <c r="L515">
        <v>12</v>
      </c>
      <c r="M515" s="1">
        <f t="shared" si="16"/>
        <v>-14400</v>
      </c>
      <c r="N515" s="1">
        <f t="shared" si="17"/>
        <v>9600</v>
      </c>
    </row>
    <row r="516" spans="1:14" x14ac:dyDescent="0.3">
      <c r="A516" t="s">
        <v>1162</v>
      </c>
      <c r="B516" t="s">
        <v>1285</v>
      </c>
      <c r="C516" t="s">
        <v>1286</v>
      </c>
      <c r="D516" s="4">
        <v>43650</v>
      </c>
      <c r="E516" t="s">
        <v>1358</v>
      </c>
      <c r="F516" t="s">
        <v>1359</v>
      </c>
      <c r="G516">
        <v>230.84</v>
      </c>
      <c r="H516" s="4">
        <v>43676</v>
      </c>
      <c r="I516" s="1">
        <v>189.21</v>
      </c>
      <c r="J516" s="4">
        <v>43665</v>
      </c>
      <c r="K516">
        <v>-11</v>
      </c>
      <c r="L516">
        <v>15</v>
      </c>
      <c r="M516" s="1">
        <f t="shared" si="16"/>
        <v>-2081.31</v>
      </c>
      <c r="N516" s="1">
        <f t="shared" si="17"/>
        <v>2838.15</v>
      </c>
    </row>
    <row r="517" spans="1:14" x14ac:dyDescent="0.3">
      <c r="A517" t="s">
        <v>1162</v>
      </c>
      <c r="B517" t="s">
        <v>1185</v>
      </c>
      <c r="C517" t="s">
        <v>1186</v>
      </c>
      <c r="D517" s="4">
        <v>43527</v>
      </c>
      <c r="E517" t="s">
        <v>1360</v>
      </c>
      <c r="F517" t="s">
        <v>1361</v>
      </c>
      <c r="G517" s="1">
        <v>8602</v>
      </c>
      <c r="H517" s="4">
        <v>43557</v>
      </c>
      <c r="I517" s="1">
        <v>7820</v>
      </c>
      <c r="J517" s="4">
        <v>43542</v>
      </c>
      <c r="K517">
        <v>-15</v>
      </c>
      <c r="L517">
        <v>15</v>
      </c>
      <c r="M517" s="1">
        <f t="shared" si="16"/>
        <v>-117300</v>
      </c>
      <c r="N517" s="1">
        <f t="shared" si="17"/>
        <v>117300</v>
      </c>
    </row>
    <row r="518" spans="1:14" x14ac:dyDescent="0.3">
      <c r="A518" t="s">
        <v>1162</v>
      </c>
      <c r="B518" t="s">
        <v>1362</v>
      </c>
      <c r="C518" t="s">
        <v>951</v>
      </c>
      <c r="D518" s="4">
        <v>43579</v>
      </c>
      <c r="E518" t="s">
        <v>1363</v>
      </c>
      <c r="F518" t="s">
        <v>1364</v>
      </c>
      <c r="G518" s="1">
        <v>13202.35</v>
      </c>
      <c r="H518" s="4">
        <v>43609</v>
      </c>
      <c r="I518" s="1">
        <v>10821.6</v>
      </c>
      <c r="J518" s="4">
        <v>43650</v>
      </c>
      <c r="K518">
        <v>41</v>
      </c>
      <c r="L518">
        <v>71</v>
      </c>
      <c r="M518" s="1">
        <f t="shared" si="16"/>
        <v>443685.60000000003</v>
      </c>
      <c r="N518" s="1">
        <f t="shared" si="17"/>
        <v>768333.6</v>
      </c>
    </row>
    <row r="519" spans="1:14" x14ac:dyDescent="0.3">
      <c r="A519" t="s">
        <v>1162</v>
      </c>
      <c r="B519" t="s">
        <v>1365</v>
      </c>
      <c r="C519" t="s">
        <v>1366</v>
      </c>
      <c r="D519" s="4">
        <v>43642</v>
      </c>
      <c r="E519" t="s">
        <v>1367</v>
      </c>
      <c r="F519" t="s">
        <v>1368</v>
      </c>
      <c r="G519">
        <v>634.4</v>
      </c>
      <c r="H519" s="4">
        <v>43642</v>
      </c>
      <c r="I519" s="1">
        <v>520</v>
      </c>
      <c r="J519" s="4">
        <v>43753</v>
      </c>
      <c r="K519">
        <v>111</v>
      </c>
      <c r="L519">
        <v>111</v>
      </c>
      <c r="M519" s="1">
        <f t="shared" si="16"/>
        <v>57720</v>
      </c>
      <c r="N519" s="1">
        <f t="shared" si="17"/>
        <v>57720</v>
      </c>
    </row>
    <row r="520" spans="1:14" x14ac:dyDescent="0.3">
      <c r="A520" t="s">
        <v>1162</v>
      </c>
      <c r="B520" t="s">
        <v>20</v>
      </c>
      <c r="C520" t="s">
        <v>21</v>
      </c>
      <c r="D520" s="4">
        <v>43509</v>
      </c>
      <c r="E520" t="s">
        <v>1369</v>
      </c>
      <c r="F520" t="s">
        <v>1370</v>
      </c>
      <c r="G520" s="1">
        <v>1217.6199999999999</v>
      </c>
      <c r="H520" s="4">
        <v>43539</v>
      </c>
      <c r="I520" s="1">
        <v>998.05</v>
      </c>
      <c r="J520" s="4">
        <v>43522</v>
      </c>
      <c r="K520">
        <v>-17</v>
      </c>
      <c r="L520">
        <v>13</v>
      </c>
      <c r="M520" s="1">
        <f t="shared" si="16"/>
        <v>-16966.849999999999</v>
      </c>
      <c r="N520" s="1">
        <f t="shared" si="17"/>
        <v>12974.65</v>
      </c>
    </row>
    <row r="521" spans="1:14" x14ac:dyDescent="0.3">
      <c r="A521" t="s">
        <v>1162</v>
      </c>
      <c r="B521" t="s">
        <v>1371</v>
      </c>
      <c r="C521" t="s">
        <v>1372</v>
      </c>
      <c r="D521" s="4">
        <v>43525</v>
      </c>
      <c r="E521" t="s">
        <v>1373</v>
      </c>
      <c r="F521" t="s">
        <v>1374</v>
      </c>
      <c r="G521">
        <v>378.2</v>
      </c>
      <c r="H521" s="4">
        <v>43555</v>
      </c>
      <c r="I521" s="1">
        <v>310</v>
      </c>
      <c r="J521" s="4">
        <v>43546</v>
      </c>
      <c r="K521">
        <v>-9</v>
      </c>
      <c r="L521">
        <v>21</v>
      </c>
      <c r="M521" s="1">
        <f t="shared" si="16"/>
        <v>-2790</v>
      </c>
      <c r="N521" s="1">
        <f t="shared" si="17"/>
        <v>6510</v>
      </c>
    </row>
    <row r="522" spans="1:14" x14ac:dyDescent="0.3">
      <c r="A522" t="s">
        <v>1162</v>
      </c>
      <c r="B522" t="s">
        <v>331</v>
      </c>
      <c r="C522" t="s">
        <v>332</v>
      </c>
      <c r="D522" s="4">
        <v>43711</v>
      </c>
      <c r="E522" t="s">
        <v>1375</v>
      </c>
      <c r="F522" t="s">
        <v>1376</v>
      </c>
      <c r="G522" s="1">
        <v>1239.52</v>
      </c>
      <c r="H522" s="4">
        <v>43711</v>
      </c>
      <c r="I522" s="1">
        <v>1016</v>
      </c>
      <c r="J522" s="4">
        <v>43742</v>
      </c>
      <c r="K522">
        <v>31</v>
      </c>
      <c r="L522">
        <v>31</v>
      </c>
      <c r="M522" s="1">
        <f t="shared" si="16"/>
        <v>31496</v>
      </c>
      <c r="N522" s="1">
        <f t="shared" si="17"/>
        <v>31496</v>
      </c>
    </row>
    <row r="523" spans="1:14" x14ac:dyDescent="0.3">
      <c r="A523" t="s">
        <v>1162</v>
      </c>
      <c r="B523" t="s">
        <v>1343</v>
      </c>
      <c r="C523" t="s">
        <v>1344</v>
      </c>
      <c r="D523" s="4">
        <v>43661</v>
      </c>
      <c r="E523" t="s">
        <v>1377</v>
      </c>
      <c r="F523" t="s">
        <v>1378</v>
      </c>
      <c r="G523">
        <v>968</v>
      </c>
      <c r="H523" s="4">
        <v>43738</v>
      </c>
      <c r="I523" s="1">
        <v>880</v>
      </c>
      <c r="J523" s="4">
        <v>43685</v>
      </c>
      <c r="K523">
        <v>-53</v>
      </c>
      <c r="L523">
        <v>24</v>
      </c>
      <c r="M523" s="1">
        <f t="shared" si="16"/>
        <v>-46640</v>
      </c>
      <c r="N523" s="1">
        <f t="shared" si="17"/>
        <v>21120</v>
      </c>
    </row>
    <row r="524" spans="1:14" x14ac:dyDescent="0.3">
      <c r="A524" t="s">
        <v>1162</v>
      </c>
      <c r="B524" t="s">
        <v>1354</v>
      </c>
      <c r="C524" t="s">
        <v>1355</v>
      </c>
      <c r="D524" s="4">
        <v>43732</v>
      </c>
      <c r="E524" t="s">
        <v>1379</v>
      </c>
      <c r="F524" t="s">
        <v>1380</v>
      </c>
      <c r="G524" s="1">
        <v>1425.6</v>
      </c>
      <c r="H524" s="4">
        <v>43732</v>
      </c>
      <c r="I524" s="1">
        <v>1207.8</v>
      </c>
      <c r="J524" s="4">
        <v>43762</v>
      </c>
      <c r="K524">
        <v>30</v>
      </c>
      <c r="L524">
        <v>30</v>
      </c>
      <c r="M524" s="1">
        <f t="shared" si="16"/>
        <v>36234</v>
      </c>
      <c r="N524" s="1">
        <f t="shared" si="17"/>
        <v>36234</v>
      </c>
    </row>
    <row r="525" spans="1:14" x14ac:dyDescent="0.3">
      <c r="A525" t="s">
        <v>1162</v>
      </c>
      <c r="B525" t="s">
        <v>1381</v>
      </c>
      <c r="C525" t="s">
        <v>1382</v>
      </c>
      <c r="D525" s="4">
        <v>43749</v>
      </c>
      <c r="E525" t="s">
        <v>1383</v>
      </c>
      <c r="F525" t="s">
        <v>1384</v>
      </c>
      <c r="G525">
        <v>105.41</v>
      </c>
      <c r="H525" s="4">
        <v>43779</v>
      </c>
      <c r="I525" s="1">
        <v>86.4</v>
      </c>
      <c r="J525" s="4">
        <v>43781</v>
      </c>
      <c r="K525">
        <v>2</v>
      </c>
      <c r="L525">
        <v>32</v>
      </c>
      <c r="M525" s="1">
        <f t="shared" si="16"/>
        <v>172.8</v>
      </c>
      <c r="N525" s="1">
        <f t="shared" si="17"/>
        <v>2764.8</v>
      </c>
    </row>
    <row r="526" spans="1:14" x14ac:dyDescent="0.3">
      <c r="A526" t="s">
        <v>1162</v>
      </c>
      <c r="B526" t="s">
        <v>1385</v>
      </c>
      <c r="C526" t="s">
        <v>1386</v>
      </c>
      <c r="D526" s="4">
        <v>43675</v>
      </c>
      <c r="E526" t="s">
        <v>1387</v>
      </c>
      <c r="F526" t="s">
        <v>1388</v>
      </c>
      <c r="G526" s="1">
        <v>2146.25</v>
      </c>
      <c r="H526" s="4">
        <v>43738</v>
      </c>
      <c r="I526" s="1">
        <v>1759.22</v>
      </c>
      <c r="J526" s="4">
        <v>43697</v>
      </c>
      <c r="K526">
        <v>-41</v>
      </c>
      <c r="L526">
        <v>22</v>
      </c>
      <c r="M526" s="1">
        <f t="shared" si="16"/>
        <v>-72128.02</v>
      </c>
      <c r="N526" s="1">
        <f t="shared" si="17"/>
        <v>38702.840000000004</v>
      </c>
    </row>
    <row r="527" spans="1:14" x14ac:dyDescent="0.3">
      <c r="A527" t="s">
        <v>1162</v>
      </c>
      <c r="B527" t="s">
        <v>1272</v>
      </c>
      <c r="C527" t="s">
        <v>1273</v>
      </c>
      <c r="D527" s="4">
        <v>43683</v>
      </c>
      <c r="E527" t="s">
        <v>1389</v>
      </c>
      <c r="F527" t="s">
        <v>1390</v>
      </c>
      <c r="G527" s="1">
        <v>1111.27</v>
      </c>
      <c r="H527" s="4">
        <v>43708</v>
      </c>
      <c r="I527" s="1">
        <v>910.88</v>
      </c>
      <c r="J527" s="4">
        <v>43703</v>
      </c>
      <c r="K527">
        <v>-5</v>
      </c>
      <c r="L527">
        <v>20</v>
      </c>
      <c r="M527" s="1">
        <f t="shared" si="16"/>
        <v>-4554.3999999999996</v>
      </c>
      <c r="N527" s="1">
        <f t="shared" si="17"/>
        <v>18217.599999999999</v>
      </c>
    </row>
    <row r="528" spans="1:14" x14ac:dyDescent="0.3">
      <c r="A528" t="s">
        <v>1162</v>
      </c>
      <c r="B528" t="s">
        <v>1241</v>
      </c>
      <c r="C528" t="s">
        <v>1242</v>
      </c>
      <c r="D528" s="4">
        <v>43777</v>
      </c>
      <c r="E528" t="s">
        <v>1391</v>
      </c>
      <c r="F528" t="s">
        <v>1392</v>
      </c>
      <c r="G528">
        <v>120</v>
      </c>
      <c r="H528" s="4">
        <v>43807</v>
      </c>
      <c r="I528" s="1">
        <v>98.36</v>
      </c>
      <c r="J528" s="4">
        <v>43798</v>
      </c>
      <c r="K528">
        <v>-9</v>
      </c>
      <c r="L528">
        <v>21</v>
      </c>
      <c r="M528" s="1">
        <f t="shared" si="16"/>
        <v>-885.24</v>
      </c>
      <c r="N528" s="1">
        <f t="shared" si="17"/>
        <v>2065.56</v>
      </c>
    </row>
    <row r="529" spans="1:14" x14ac:dyDescent="0.3">
      <c r="A529" t="s">
        <v>1162</v>
      </c>
      <c r="B529" t="s">
        <v>1393</v>
      </c>
      <c r="C529" t="s">
        <v>1394</v>
      </c>
      <c r="D529" s="4">
        <v>43781</v>
      </c>
      <c r="E529" t="s">
        <v>1395</v>
      </c>
      <c r="F529" t="s">
        <v>1396</v>
      </c>
      <c r="G529" s="1">
        <v>23985.62</v>
      </c>
      <c r="H529" s="4">
        <v>43811</v>
      </c>
      <c r="I529" s="1">
        <v>21805.11</v>
      </c>
      <c r="J529" s="4">
        <v>43803</v>
      </c>
      <c r="K529">
        <v>-8</v>
      </c>
      <c r="L529">
        <v>22</v>
      </c>
      <c r="M529" s="1">
        <f t="shared" si="16"/>
        <v>-174440.88</v>
      </c>
      <c r="N529" s="1">
        <f t="shared" si="17"/>
        <v>479712.42000000004</v>
      </c>
    </row>
    <row r="530" spans="1:14" x14ac:dyDescent="0.3">
      <c r="A530" t="s">
        <v>1162</v>
      </c>
      <c r="B530" t="s">
        <v>1317</v>
      </c>
      <c r="C530" t="s">
        <v>1318</v>
      </c>
      <c r="D530" s="4">
        <v>43747</v>
      </c>
      <c r="E530" t="s">
        <v>1397</v>
      </c>
      <c r="F530" t="s">
        <v>1398</v>
      </c>
      <c r="G530">
        <v>634.4</v>
      </c>
      <c r="H530" s="4">
        <v>43769</v>
      </c>
      <c r="I530" s="1">
        <v>520</v>
      </c>
      <c r="J530" s="4">
        <v>43769</v>
      </c>
      <c r="K530">
        <v>0</v>
      </c>
      <c r="L530">
        <v>22</v>
      </c>
      <c r="M530" s="1">
        <f t="shared" si="16"/>
        <v>0</v>
      </c>
      <c r="N530" s="1">
        <f t="shared" si="17"/>
        <v>11440</v>
      </c>
    </row>
    <row r="531" spans="1:14" x14ac:dyDescent="0.3">
      <c r="A531" t="s">
        <v>1162</v>
      </c>
      <c r="B531" t="s">
        <v>1200</v>
      </c>
      <c r="C531" t="s">
        <v>1201</v>
      </c>
      <c r="D531" s="4">
        <v>43483</v>
      </c>
      <c r="E531" t="s">
        <v>1399</v>
      </c>
      <c r="F531" t="s">
        <v>1400</v>
      </c>
      <c r="G531" s="1">
        <v>5364.48</v>
      </c>
      <c r="H531" s="4">
        <v>43513</v>
      </c>
      <c r="I531" s="1">
        <v>4876.8</v>
      </c>
      <c r="J531" s="4">
        <v>43522</v>
      </c>
      <c r="K531">
        <v>9</v>
      </c>
      <c r="L531">
        <v>39</v>
      </c>
      <c r="M531" s="1">
        <f t="shared" si="16"/>
        <v>43891.200000000004</v>
      </c>
      <c r="N531" s="1">
        <f t="shared" si="17"/>
        <v>190195.20000000001</v>
      </c>
    </row>
    <row r="532" spans="1:14" x14ac:dyDescent="0.3">
      <c r="A532" t="s">
        <v>1162</v>
      </c>
      <c r="B532" t="s">
        <v>1401</v>
      </c>
      <c r="C532" t="s">
        <v>1402</v>
      </c>
      <c r="D532" s="4">
        <v>43788</v>
      </c>
      <c r="E532" t="s">
        <v>1403</v>
      </c>
      <c r="F532" t="s">
        <v>1404</v>
      </c>
      <c r="G532" s="1">
        <v>19501.330000000002</v>
      </c>
      <c r="H532" s="4">
        <v>43818</v>
      </c>
      <c r="I532" s="1">
        <v>15984.7</v>
      </c>
      <c r="J532" s="4">
        <v>43830</v>
      </c>
      <c r="K532">
        <v>12</v>
      </c>
      <c r="L532">
        <v>42</v>
      </c>
      <c r="M532" s="1">
        <f t="shared" si="16"/>
        <v>191816.40000000002</v>
      </c>
      <c r="N532" s="1">
        <f t="shared" si="17"/>
        <v>671357.4</v>
      </c>
    </row>
    <row r="533" spans="1:14" x14ac:dyDescent="0.3">
      <c r="A533" t="s">
        <v>1162</v>
      </c>
      <c r="B533" t="s">
        <v>1350</v>
      </c>
      <c r="C533" t="s">
        <v>1351</v>
      </c>
      <c r="D533" s="4">
        <v>43726</v>
      </c>
      <c r="E533" t="s">
        <v>1405</v>
      </c>
      <c r="F533" t="s">
        <v>1406</v>
      </c>
      <c r="G533">
        <v>622.82000000000005</v>
      </c>
      <c r="H533" s="4">
        <v>43726</v>
      </c>
      <c r="I533" s="1">
        <v>510.51</v>
      </c>
      <c r="J533" s="4">
        <v>43789</v>
      </c>
      <c r="K533">
        <v>63</v>
      </c>
      <c r="L533">
        <v>63</v>
      </c>
      <c r="M533" s="1">
        <f t="shared" si="16"/>
        <v>32162.13</v>
      </c>
      <c r="N533" s="1">
        <f t="shared" si="17"/>
        <v>32162.13</v>
      </c>
    </row>
    <row r="534" spans="1:14" x14ac:dyDescent="0.3">
      <c r="A534" t="s">
        <v>1162</v>
      </c>
      <c r="B534" t="s">
        <v>1181</v>
      </c>
      <c r="C534" t="s">
        <v>1182</v>
      </c>
      <c r="D534" s="4">
        <v>43727</v>
      </c>
      <c r="E534" t="s">
        <v>1407</v>
      </c>
      <c r="F534" t="s">
        <v>1408</v>
      </c>
      <c r="G534">
        <v>77.239999999999995</v>
      </c>
      <c r="H534" s="4">
        <v>43799</v>
      </c>
      <c r="I534" s="1">
        <v>67</v>
      </c>
      <c r="J534" s="4">
        <v>43747</v>
      </c>
      <c r="K534">
        <v>-52</v>
      </c>
      <c r="L534">
        <v>20</v>
      </c>
      <c r="M534" s="1">
        <f t="shared" si="16"/>
        <v>-3484</v>
      </c>
      <c r="N534" s="1">
        <f t="shared" si="17"/>
        <v>1340</v>
      </c>
    </row>
    <row r="535" spans="1:14" x14ac:dyDescent="0.3">
      <c r="A535" t="s">
        <v>1162</v>
      </c>
      <c r="B535" t="s">
        <v>1409</v>
      </c>
      <c r="C535" t="s">
        <v>1410</v>
      </c>
      <c r="D535" s="4">
        <v>43713</v>
      </c>
      <c r="E535" t="s">
        <v>1411</v>
      </c>
      <c r="F535" t="s">
        <v>1412</v>
      </c>
      <c r="G535" s="1">
        <v>1220</v>
      </c>
      <c r="H535" s="4">
        <v>43773</v>
      </c>
      <c r="I535" s="1">
        <v>1000</v>
      </c>
      <c r="J535" s="4">
        <v>43742</v>
      </c>
      <c r="K535">
        <v>-31</v>
      </c>
      <c r="L535">
        <v>29</v>
      </c>
      <c r="M535" s="1">
        <f t="shared" si="16"/>
        <v>-31000</v>
      </c>
      <c r="N535" s="1">
        <f t="shared" si="17"/>
        <v>29000</v>
      </c>
    </row>
    <row r="536" spans="1:14" x14ac:dyDescent="0.3">
      <c r="A536" t="s">
        <v>1162</v>
      </c>
      <c r="B536" t="s">
        <v>1413</v>
      </c>
      <c r="C536" t="s">
        <v>1414</v>
      </c>
      <c r="D536" s="4">
        <v>43522</v>
      </c>
      <c r="E536" t="s">
        <v>1415</v>
      </c>
      <c r="F536" t="s">
        <v>1416</v>
      </c>
      <c r="G536" s="1">
        <v>18857.419999999998</v>
      </c>
      <c r="H536" s="4">
        <v>43552</v>
      </c>
      <c r="I536" s="1">
        <v>15456.9</v>
      </c>
      <c r="J536" s="4">
        <v>43564</v>
      </c>
      <c r="K536">
        <v>12</v>
      </c>
      <c r="L536">
        <v>42</v>
      </c>
      <c r="M536" s="1">
        <f t="shared" si="16"/>
        <v>185482.8</v>
      </c>
      <c r="N536" s="1">
        <f t="shared" si="17"/>
        <v>649189.79999999993</v>
      </c>
    </row>
    <row r="537" spans="1:14" x14ac:dyDescent="0.3">
      <c r="A537" t="s">
        <v>1162</v>
      </c>
      <c r="B537" t="s">
        <v>1417</v>
      </c>
      <c r="C537" t="s">
        <v>1418</v>
      </c>
      <c r="D537" s="4">
        <v>43775</v>
      </c>
      <c r="E537" t="s">
        <v>1419</v>
      </c>
      <c r="F537" t="s">
        <v>1420</v>
      </c>
      <c r="G537" s="1">
        <v>12003.24</v>
      </c>
      <c r="H537" s="4">
        <v>43835</v>
      </c>
      <c r="I537" s="1">
        <v>9838.7199999999993</v>
      </c>
      <c r="J537" s="4">
        <v>43787</v>
      </c>
      <c r="K537">
        <v>-48</v>
      </c>
      <c r="L537">
        <v>12</v>
      </c>
      <c r="M537" s="1">
        <f t="shared" si="16"/>
        <v>-472258.55999999994</v>
      </c>
      <c r="N537" s="1">
        <f t="shared" si="17"/>
        <v>118064.63999999998</v>
      </c>
    </row>
    <row r="538" spans="1:14" x14ac:dyDescent="0.3">
      <c r="A538" t="s">
        <v>1162</v>
      </c>
      <c r="B538" t="s">
        <v>1421</v>
      </c>
      <c r="C538" t="s">
        <v>1422</v>
      </c>
      <c r="D538" s="4">
        <v>43552</v>
      </c>
      <c r="E538" t="s">
        <v>1423</v>
      </c>
      <c r="F538" t="s">
        <v>1424</v>
      </c>
      <c r="G538" s="1">
        <v>2592</v>
      </c>
      <c r="H538" s="4">
        <v>43582</v>
      </c>
      <c r="I538" s="1">
        <v>2196</v>
      </c>
      <c r="J538" s="4">
        <v>43574</v>
      </c>
      <c r="K538">
        <v>-8</v>
      </c>
      <c r="L538">
        <v>22</v>
      </c>
      <c r="M538" s="1">
        <f t="shared" si="16"/>
        <v>-17568</v>
      </c>
      <c r="N538" s="1">
        <f t="shared" si="17"/>
        <v>48312</v>
      </c>
    </row>
    <row r="539" spans="1:14" x14ac:dyDescent="0.3">
      <c r="A539" t="s">
        <v>1162</v>
      </c>
      <c r="B539" t="s">
        <v>1425</v>
      </c>
      <c r="C539" t="s">
        <v>1426</v>
      </c>
      <c r="D539" s="4">
        <v>43614</v>
      </c>
      <c r="E539" t="s">
        <v>1427</v>
      </c>
      <c r="F539" t="s">
        <v>998</v>
      </c>
      <c r="G539" s="1">
        <v>27784.59</v>
      </c>
      <c r="H539" s="4">
        <v>43708</v>
      </c>
      <c r="I539" s="1">
        <v>25258.720000000001</v>
      </c>
      <c r="J539" s="4">
        <v>43650</v>
      </c>
      <c r="K539">
        <v>-58</v>
      </c>
      <c r="L539">
        <v>36</v>
      </c>
      <c r="M539" s="1">
        <f t="shared" si="16"/>
        <v>-1465005.76</v>
      </c>
      <c r="N539" s="1">
        <f t="shared" si="17"/>
        <v>909313.92</v>
      </c>
    </row>
    <row r="540" spans="1:14" x14ac:dyDescent="0.3">
      <c r="A540" t="s">
        <v>1162</v>
      </c>
      <c r="B540" t="s">
        <v>41</v>
      </c>
      <c r="C540" t="s">
        <v>42</v>
      </c>
      <c r="D540" s="4">
        <v>43697</v>
      </c>
      <c r="E540" t="s">
        <v>1428</v>
      </c>
      <c r="F540" t="s">
        <v>1429</v>
      </c>
      <c r="G540" s="1">
        <v>1434.72</v>
      </c>
      <c r="H540" s="4">
        <v>43726</v>
      </c>
      <c r="I540" s="1">
        <v>1176</v>
      </c>
      <c r="J540" s="4">
        <v>43711</v>
      </c>
      <c r="K540">
        <v>-15</v>
      </c>
      <c r="L540">
        <v>14</v>
      </c>
      <c r="M540" s="1">
        <f t="shared" si="16"/>
        <v>-17640</v>
      </c>
      <c r="N540" s="1">
        <f t="shared" si="17"/>
        <v>16464</v>
      </c>
    </row>
    <row r="541" spans="1:14" x14ac:dyDescent="0.3">
      <c r="A541" t="s">
        <v>1162</v>
      </c>
      <c r="B541" t="s">
        <v>1430</v>
      </c>
      <c r="C541" t="s">
        <v>1431</v>
      </c>
      <c r="D541" s="4">
        <v>43558</v>
      </c>
      <c r="E541" t="s">
        <v>1432</v>
      </c>
      <c r="F541" t="s">
        <v>1433</v>
      </c>
      <c r="G541" s="1">
        <v>3150.81</v>
      </c>
      <c r="H541" s="4">
        <v>43588</v>
      </c>
      <c r="I541" s="1">
        <v>2888.24</v>
      </c>
      <c r="J541" s="4">
        <v>43588</v>
      </c>
      <c r="K541">
        <v>0</v>
      </c>
      <c r="L541">
        <v>30</v>
      </c>
      <c r="M541" s="1">
        <f t="shared" si="16"/>
        <v>0</v>
      </c>
      <c r="N541" s="1">
        <f t="shared" si="17"/>
        <v>86647.2</v>
      </c>
    </row>
    <row r="542" spans="1:14" x14ac:dyDescent="0.3">
      <c r="A542" t="s">
        <v>1162</v>
      </c>
      <c r="B542" t="s">
        <v>1434</v>
      </c>
      <c r="C542" t="s">
        <v>1435</v>
      </c>
      <c r="D542" s="4">
        <v>43563</v>
      </c>
      <c r="E542" t="s">
        <v>1436</v>
      </c>
      <c r="F542" t="s">
        <v>998</v>
      </c>
      <c r="G542" s="1">
        <v>32976</v>
      </c>
      <c r="H542" s="4">
        <v>43593</v>
      </c>
      <c r="I542" s="1">
        <v>27938</v>
      </c>
      <c r="J542" s="4">
        <v>43593</v>
      </c>
      <c r="K542">
        <v>0</v>
      </c>
      <c r="L542">
        <v>30</v>
      </c>
      <c r="M542" s="1">
        <f t="shared" si="16"/>
        <v>0</v>
      </c>
      <c r="N542" s="1">
        <f t="shared" si="17"/>
        <v>838140</v>
      </c>
    </row>
    <row r="543" spans="1:14" x14ac:dyDescent="0.3">
      <c r="A543" t="s">
        <v>1162</v>
      </c>
      <c r="B543" t="s">
        <v>1291</v>
      </c>
      <c r="C543" t="s">
        <v>1292</v>
      </c>
      <c r="D543" s="4">
        <v>43803</v>
      </c>
      <c r="E543" t="s">
        <v>1437</v>
      </c>
      <c r="F543" t="s">
        <v>1438</v>
      </c>
      <c r="G543" s="1">
        <v>49282.77</v>
      </c>
      <c r="H543" s="4">
        <v>43803</v>
      </c>
      <c r="I543" s="1">
        <v>40395.71</v>
      </c>
      <c r="J543" s="4">
        <v>43811</v>
      </c>
      <c r="K543">
        <v>8</v>
      </c>
      <c r="L543">
        <v>8</v>
      </c>
      <c r="M543" s="1">
        <f t="shared" si="16"/>
        <v>323165.68</v>
      </c>
      <c r="N543" s="1">
        <f t="shared" si="17"/>
        <v>323165.68</v>
      </c>
    </row>
    <row r="544" spans="1:14" x14ac:dyDescent="0.3">
      <c r="A544" t="s">
        <v>1162</v>
      </c>
      <c r="B544" t="s">
        <v>1439</v>
      </c>
      <c r="C544" t="s">
        <v>1440</v>
      </c>
      <c r="D544" s="4">
        <v>43567</v>
      </c>
      <c r="E544" t="s">
        <v>1441</v>
      </c>
      <c r="F544" t="s">
        <v>1442</v>
      </c>
      <c r="G544">
        <v>558.76</v>
      </c>
      <c r="H544" s="4">
        <v>43597</v>
      </c>
      <c r="I544" s="1">
        <v>458</v>
      </c>
      <c r="J544" s="4">
        <v>43594</v>
      </c>
      <c r="K544">
        <v>-3</v>
      </c>
      <c r="L544">
        <v>27</v>
      </c>
      <c r="M544" s="1">
        <f t="shared" si="16"/>
        <v>-1374</v>
      </c>
      <c r="N544" s="1">
        <f t="shared" si="17"/>
        <v>12366</v>
      </c>
    </row>
    <row r="545" spans="1:14" x14ac:dyDescent="0.3">
      <c r="A545" t="s">
        <v>1162</v>
      </c>
      <c r="B545" t="s">
        <v>1227</v>
      </c>
      <c r="C545" t="s">
        <v>1228</v>
      </c>
      <c r="D545" s="4">
        <v>43558</v>
      </c>
      <c r="E545" t="s">
        <v>1443</v>
      </c>
      <c r="F545" t="s">
        <v>1444</v>
      </c>
      <c r="G545" s="1">
        <v>4392</v>
      </c>
      <c r="H545" s="4">
        <v>43588</v>
      </c>
      <c r="I545" s="1">
        <v>3600</v>
      </c>
      <c r="J545" s="4">
        <v>43588</v>
      </c>
      <c r="K545">
        <v>0</v>
      </c>
      <c r="L545">
        <v>30</v>
      </c>
      <c r="M545" s="1">
        <f t="shared" si="16"/>
        <v>0</v>
      </c>
      <c r="N545" s="1">
        <f t="shared" si="17"/>
        <v>108000</v>
      </c>
    </row>
    <row r="546" spans="1:14" x14ac:dyDescent="0.3">
      <c r="A546" t="s">
        <v>1162</v>
      </c>
      <c r="B546" t="s">
        <v>1181</v>
      </c>
      <c r="C546" t="s">
        <v>1182</v>
      </c>
      <c r="D546" s="4">
        <v>43594</v>
      </c>
      <c r="E546" t="s">
        <v>1445</v>
      </c>
      <c r="F546" t="s">
        <v>1446</v>
      </c>
      <c r="G546">
        <v>225.31</v>
      </c>
      <c r="H546" s="4">
        <v>43624</v>
      </c>
      <c r="I546" s="1">
        <v>184.68</v>
      </c>
      <c r="J546" s="4">
        <v>43613</v>
      </c>
      <c r="K546">
        <v>-11</v>
      </c>
      <c r="L546">
        <v>19</v>
      </c>
      <c r="M546" s="1">
        <f t="shared" si="16"/>
        <v>-2031.48</v>
      </c>
      <c r="N546" s="1">
        <f t="shared" si="17"/>
        <v>3508.92</v>
      </c>
    </row>
    <row r="547" spans="1:14" x14ac:dyDescent="0.3">
      <c r="A547" t="s">
        <v>1162</v>
      </c>
      <c r="B547" t="s">
        <v>1317</v>
      </c>
      <c r="C547" t="s">
        <v>1318</v>
      </c>
      <c r="D547" s="4">
        <v>43687</v>
      </c>
      <c r="E547" t="s">
        <v>1447</v>
      </c>
      <c r="F547" t="s">
        <v>1448</v>
      </c>
      <c r="G547">
        <v>634.4</v>
      </c>
      <c r="H547" s="4">
        <v>43708</v>
      </c>
      <c r="I547" s="1">
        <v>520</v>
      </c>
      <c r="J547" s="4">
        <v>43707</v>
      </c>
      <c r="K547">
        <v>-1</v>
      </c>
      <c r="L547">
        <v>20</v>
      </c>
      <c r="M547" s="1">
        <f t="shared" si="16"/>
        <v>-520</v>
      </c>
      <c r="N547" s="1">
        <f t="shared" si="17"/>
        <v>10400</v>
      </c>
    </row>
    <row r="548" spans="1:14" x14ac:dyDescent="0.3">
      <c r="A548" t="s">
        <v>1162</v>
      </c>
      <c r="B548" t="s">
        <v>1181</v>
      </c>
      <c r="C548" t="s">
        <v>1182</v>
      </c>
      <c r="D548" s="4">
        <v>43594</v>
      </c>
      <c r="E548" t="s">
        <v>1449</v>
      </c>
      <c r="F548" t="s">
        <v>1450</v>
      </c>
      <c r="G548">
        <v>67</v>
      </c>
      <c r="H548" s="4">
        <v>43624</v>
      </c>
      <c r="I548" s="1">
        <v>56.76</v>
      </c>
      <c r="J548" s="4">
        <v>43613</v>
      </c>
      <c r="K548">
        <v>-11</v>
      </c>
      <c r="L548">
        <v>19</v>
      </c>
      <c r="M548" s="1">
        <f t="shared" si="16"/>
        <v>-624.36</v>
      </c>
      <c r="N548" s="1">
        <f t="shared" si="17"/>
        <v>1078.44</v>
      </c>
    </row>
    <row r="549" spans="1:14" x14ac:dyDescent="0.3">
      <c r="A549" t="s">
        <v>1162</v>
      </c>
      <c r="B549" t="s">
        <v>1451</v>
      </c>
      <c r="C549" t="s">
        <v>1452</v>
      </c>
      <c r="D549" s="4">
        <v>43483</v>
      </c>
      <c r="E549" t="s">
        <v>1453</v>
      </c>
      <c r="F549" t="s">
        <v>1454</v>
      </c>
      <c r="G549" s="1">
        <v>6100</v>
      </c>
      <c r="H549" s="4">
        <v>43513</v>
      </c>
      <c r="I549" s="1">
        <v>5000</v>
      </c>
      <c r="J549" s="4">
        <v>43522</v>
      </c>
      <c r="K549">
        <v>9</v>
      </c>
      <c r="L549">
        <v>39</v>
      </c>
      <c r="M549" s="1">
        <f t="shared" si="16"/>
        <v>45000</v>
      </c>
      <c r="N549" s="1">
        <f t="shared" si="17"/>
        <v>195000</v>
      </c>
    </row>
    <row r="550" spans="1:14" x14ac:dyDescent="0.3">
      <c r="A550" t="s">
        <v>1162</v>
      </c>
      <c r="B550" t="s">
        <v>1409</v>
      </c>
      <c r="C550" t="s">
        <v>1410</v>
      </c>
      <c r="D550" s="4">
        <v>43606</v>
      </c>
      <c r="E550" t="s">
        <v>1455</v>
      </c>
      <c r="F550" t="s">
        <v>1456</v>
      </c>
      <c r="G550" s="1">
        <v>10048.200000000001</v>
      </c>
      <c r="H550" s="4">
        <v>43666</v>
      </c>
      <c r="I550" s="1">
        <v>8236.23</v>
      </c>
      <c r="J550" s="4">
        <v>43621</v>
      </c>
      <c r="K550">
        <v>-45</v>
      </c>
      <c r="L550">
        <v>15</v>
      </c>
      <c r="M550" s="1">
        <f t="shared" si="16"/>
        <v>-370630.35</v>
      </c>
      <c r="N550" s="1">
        <f t="shared" si="17"/>
        <v>123543.45</v>
      </c>
    </row>
    <row r="551" spans="1:14" x14ac:dyDescent="0.3">
      <c r="A551" t="s">
        <v>1162</v>
      </c>
      <c r="B551" t="s">
        <v>1350</v>
      </c>
      <c r="C551" t="s">
        <v>1351</v>
      </c>
      <c r="D551" s="4">
        <v>43539</v>
      </c>
      <c r="E551" t="s">
        <v>1457</v>
      </c>
      <c r="F551" t="s">
        <v>1458</v>
      </c>
      <c r="G551">
        <v>872.86</v>
      </c>
      <c r="H551" s="4">
        <v>43569</v>
      </c>
      <c r="I551" s="1">
        <v>715.46</v>
      </c>
      <c r="J551" s="4">
        <v>43592</v>
      </c>
      <c r="K551">
        <v>23</v>
      </c>
      <c r="L551">
        <v>53</v>
      </c>
      <c r="M551" s="1">
        <f t="shared" si="16"/>
        <v>16455.580000000002</v>
      </c>
      <c r="N551" s="1">
        <f t="shared" si="17"/>
        <v>37919.380000000005</v>
      </c>
    </row>
    <row r="552" spans="1:14" x14ac:dyDescent="0.3">
      <c r="A552" t="s">
        <v>1162</v>
      </c>
      <c r="B552" t="s">
        <v>1200</v>
      </c>
      <c r="C552" t="s">
        <v>1201</v>
      </c>
      <c r="D552" s="4">
        <v>43684</v>
      </c>
      <c r="E552" t="s">
        <v>1459</v>
      </c>
      <c r="F552" t="s">
        <v>1460</v>
      </c>
      <c r="G552" s="1">
        <v>5187.29</v>
      </c>
      <c r="H552" s="4">
        <v>43738</v>
      </c>
      <c r="I552" s="1">
        <v>4715.72</v>
      </c>
      <c r="J552" s="4">
        <v>43714</v>
      </c>
      <c r="K552">
        <v>-24</v>
      </c>
      <c r="L552">
        <v>30</v>
      </c>
      <c r="M552" s="1">
        <f t="shared" si="16"/>
        <v>-113177.28</v>
      </c>
      <c r="N552" s="1">
        <f t="shared" si="17"/>
        <v>141471.6</v>
      </c>
    </row>
    <row r="553" spans="1:14" x14ac:dyDescent="0.3">
      <c r="A553" t="s">
        <v>1162</v>
      </c>
      <c r="B553" t="s">
        <v>1409</v>
      </c>
      <c r="C553" t="s">
        <v>1410</v>
      </c>
      <c r="D553" s="4">
        <v>43746</v>
      </c>
      <c r="E553" t="s">
        <v>1461</v>
      </c>
      <c r="F553" t="s">
        <v>1462</v>
      </c>
      <c r="G553" s="1">
        <v>12096</v>
      </c>
      <c r="H553" s="4">
        <v>43776</v>
      </c>
      <c r="I553" s="1">
        <v>10248</v>
      </c>
      <c r="J553" s="4">
        <v>43761</v>
      </c>
      <c r="K553">
        <v>-15</v>
      </c>
      <c r="L553">
        <v>15</v>
      </c>
      <c r="M553" s="1">
        <f t="shared" si="16"/>
        <v>-153720</v>
      </c>
      <c r="N553" s="1">
        <f t="shared" si="17"/>
        <v>153720</v>
      </c>
    </row>
    <row r="554" spans="1:14" x14ac:dyDescent="0.3">
      <c r="A554" t="s">
        <v>1162</v>
      </c>
      <c r="B554" t="s">
        <v>1463</v>
      </c>
      <c r="C554" t="s">
        <v>1300</v>
      </c>
      <c r="D554" s="4">
        <v>43525</v>
      </c>
      <c r="E554" t="s">
        <v>1464</v>
      </c>
      <c r="F554" t="s">
        <v>76</v>
      </c>
      <c r="G554" s="1">
        <v>10773.55</v>
      </c>
      <c r="H554" s="4">
        <v>43555</v>
      </c>
      <c r="I554" s="1">
        <v>8830.7800000000007</v>
      </c>
      <c r="J554" s="4">
        <v>43830</v>
      </c>
      <c r="K554">
        <v>275</v>
      </c>
      <c r="L554">
        <v>305</v>
      </c>
      <c r="M554" s="1">
        <f t="shared" si="16"/>
        <v>2428464.5</v>
      </c>
      <c r="N554" s="1">
        <f t="shared" si="17"/>
        <v>2693387.9000000004</v>
      </c>
    </row>
    <row r="555" spans="1:14" x14ac:dyDescent="0.3">
      <c r="A555" t="s">
        <v>1162</v>
      </c>
      <c r="B555" t="s">
        <v>1317</v>
      </c>
      <c r="C555" t="s">
        <v>1318</v>
      </c>
      <c r="D555" s="4">
        <v>43658</v>
      </c>
      <c r="E555" t="s">
        <v>1465</v>
      </c>
      <c r="F555" t="s">
        <v>1208</v>
      </c>
      <c r="G555">
        <v>634.4</v>
      </c>
      <c r="H555" s="4">
        <v>43677</v>
      </c>
      <c r="I555" s="1">
        <v>520</v>
      </c>
      <c r="J555" s="4">
        <v>43686</v>
      </c>
      <c r="K555">
        <v>9</v>
      </c>
      <c r="L555">
        <v>28</v>
      </c>
      <c r="M555" s="1">
        <f t="shared" si="16"/>
        <v>4680</v>
      </c>
      <c r="N555" s="1">
        <f t="shared" si="17"/>
        <v>14560</v>
      </c>
    </row>
    <row r="556" spans="1:14" x14ac:dyDescent="0.3">
      <c r="A556" t="s">
        <v>1162</v>
      </c>
      <c r="B556" t="s">
        <v>1466</v>
      </c>
      <c r="C556" t="s">
        <v>1467</v>
      </c>
      <c r="D556" s="4">
        <v>43798</v>
      </c>
      <c r="E556" t="s">
        <v>1468</v>
      </c>
      <c r="F556" t="s">
        <v>1302</v>
      </c>
      <c r="G556" s="1">
        <v>1150</v>
      </c>
      <c r="H556" s="4">
        <v>43828</v>
      </c>
      <c r="I556" s="1">
        <v>1150</v>
      </c>
      <c r="J556" s="4">
        <v>43811</v>
      </c>
      <c r="K556">
        <v>-17</v>
      </c>
      <c r="L556">
        <v>13</v>
      </c>
      <c r="M556" s="1">
        <f t="shared" si="16"/>
        <v>-19550</v>
      </c>
      <c r="N556" s="1">
        <f t="shared" si="17"/>
        <v>14950</v>
      </c>
    </row>
    <row r="557" spans="1:14" x14ac:dyDescent="0.3">
      <c r="A557" t="s">
        <v>1162</v>
      </c>
      <c r="B557" t="s">
        <v>1469</v>
      </c>
      <c r="C557" t="s">
        <v>1470</v>
      </c>
      <c r="D557" s="4">
        <v>43557</v>
      </c>
      <c r="E557" t="s">
        <v>1471</v>
      </c>
      <c r="F557" t="s">
        <v>1472</v>
      </c>
      <c r="G557" s="1">
        <v>3121.67</v>
      </c>
      <c r="H557" s="4">
        <v>43587</v>
      </c>
      <c r="I557" s="1">
        <v>3121.67</v>
      </c>
      <c r="J557" s="4">
        <v>43600</v>
      </c>
      <c r="K557">
        <v>13</v>
      </c>
      <c r="L557">
        <v>43</v>
      </c>
      <c r="M557" s="1">
        <f t="shared" si="16"/>
        <v>40581.71</v>
      </c>
      <c r="N557" s="1">
        <f t="shared" si="17"/>
        <v>134231.81</v>
      </c>
    </row>
    <row r="558" spans="1:14" x14ac:dyDescent="0.3">
      <c r="A558" t="s">
        <v>1162</v>
      </c>
      <c r="B558" t="s">
        <v>1473</v>
      </c>
      <c r="C558" t="s">
        <v>1474</v>
      </c>
      <c r="D558" s="4">
        <v>43556</v>
      </c>
      <c r="E558" t="s">
        <v>1475</v>
      </c>
      <c r="F558" t="s">
        <v>1476</v>
      </c>
      <c r="G558" s="1">
        <v>2518.08</v>
      </c>
      <c r="H558" s="4">
        <v>43586</v>
      </c>
      <c r="I558" s="1">
        <v>2064</v>
      </c>
      <c r="J558" s="4">
        <v>43585</v>
      </c>
      <c r="K558">
        <v>-1</v>
      </c>
      <c r="L558">
        <v>29</v>
      </c>
      <c r="M558" s="1">
        <f t="shared" si="16"/>
        <v>-2064</v>
      </c>
      <c r="N558" s="1">
        <f t="shared" si="17"/>
        <v>59856</v>
      </c>
    </row>
    <row r="559" spans="1:14" x14ac:dyDescent="0.3">
      <c r="A559" t="s">
        <v>1162</v>
      </c>
      <c r="B559" t="s">
        <v>1177</v>
      </c>
      <c r="C559" t="s">
        <v>1178</v>
      </c>
      <c r="D559" s="4">
        <v>43597</v>
      </c>
      <c r="E559" t="s">
        <v>1477</v>
      </c>
      <c r="F559" t="s">
        <v>1478</v>
      </c>
      <c r="G559" s="1">
        <v>5970.33</v>
      </c>
      <c r="H559" s="4">
        <v>43627</v>
      </c>
      <c r="I559" s="1">
        <v>4893.71</v>
      </c>
      <c r="J559" s="4">
        <v>43609</v>
      </c>
      <c r="K559">
        <v>-18</v>
      </c>
      <c r="L559">
        <v>12</v>
      </c>
      <c r="M559" s="1">
        <f t="shared" si="16"/>
        <v>-88086.78</v>
      </c>
      <c r="N559" s="1">
        <f t="shared" si="17"/>
        <v>58724.520000000004</v>
      </c>
    </row>
    <row r="560" spans="1:14" x14ac:dyDescent="0.3">
      <c r="A560" t="s">
        <v>1162</v>
      </c>
      <c r="B560" t="s">
        <v>1479</v>
      </c>
      <c r="C560" t="s">
        <v>1480</v>
      </c>
      <c r="D560" s="4">
        <v>43605</v>
      </c>
      <c r="E560" t="s">
        <v>1481</v>
      </c>
      <c r="F560" t="s">
        <v>1482</v>
      </c>
      <c r="G560" s="1">
        <v>7466.4</v>
      </c>
      <c r="H560" s="4">
        <v>43677</v>
      </c>
      <c r="I560" s="1">
        <v>6120</v>
      </c>
      <c r="J560" s="4">
        <v>43640</v>
      </c>
      <c r="K560">
        <v>-37</v>
      </c>
      <c r="L560">
        <v>35</v>
      </c>
      <c r="M560" s="1">
        <f t="shared" si="16"/>
        <v>-226440</v>
      </c>
      <c r="N560" s="1">
        <f t="shared" si="17"/>
        <v>214200</v>
      </c>
    </row>
    <row r="561" spans="1:14" x14ac:dyDescent="0.3">
      <c r="A561" t="s">
        <v>1162</v>
      </c>
      <c r="B561" t="s">
        <v>1483</v>
      </c>
      <c r="C561" t="s">
        <v>1484</v>
      </c>
      <c r="D561" s="4">
        <v>43636</v>
      </c>
      <c r="E561" t="s">
        <v>1485</v>
      </c>
      <c r="F561" t="s">
        <v>1446</v>
      </c>
      <c r="G561" s="1">
        <v>1001.18</v>
      </c>
      <c r="H561" s="4">
        <v>43666</v>
      </c>
      <c r="I561" s="1">
        <v>910.16</v>
      </c>
      <c r="J561" s="4">
        <v>43647</v>
      </c>
      <c r="K561">
        <v>-19</v>
      </c>
      <c r="L561">
        <v>11</v>
      </c>
      <c r="M561" s="1">
        <f t="shared" si="16"/>
        <v>-17293.04</v>
      </c>
      <c r="N561" s="1">
        <f t="shared" si="17"/>
        <v>10011.76</v>
      </c>
    </row>
    <row r="562" spans="1:14" x14ac:dyDescent="0.3">
      <c r="A562" t="s">
        <v>1162</v>
      </c>
      <c r="B562" t="s">
        <v>1393</v>
      </c>
      <c r="C562" t="s">
        <v>1394</v>
      </c>
      <c r="D562" s="4">
        <v>43656</v>
      </c>
      <c r="E562" t="s">
        <v>1486</v>
      </c>
      <c r="F562" t="s">
        <v>1487</v>
      </c>
      <c r="G562" s="1">
        <v>57750</v>
      </c>
      <c r="H562" s="4">
        <v>43678</v>
      </c>
      <c r="I562" s="1">
        <v>52500</v>
      </c>
      <c r="J562" s="4">
        <v>43697</v>
      </c>
      <c r="K562">
        <v>19</v>
      </c>
      <c r="L562">
        <v>41</v>
      </c>
      <c r="M562" s="1">
        <f t="shared" si="16"/>
        <v>997500</v>
      </c>
      <c r="N562" s="1">
        <f t="shared" si="17"/>
        <v>2152500</v>
      </c>
    </row>
    <row r="563" spans="1:14" x14ac:dyDescent="0.3">
      <c r="A563" t="s">
        <v>1162</v>
      </c>
      <c r="B563" t="s">
        <v>1439</v>
      </c>
      <c r="C563" t="s">
        <v>1440</v>
      </c>
      <c r="D563" s="4">
        <v>43451</v>
      </c>
      <c r="E563" t="s">
        <v>1488</v>
      </c>
      <c r="F563" t="s">
        <v>1489</v>
      </c>
      <c r="G563" s="1">
        <v>3352.69</v>
      </c>
      <c r="H563" s="4">
        <v>43481</v>
      </c>
      <c r="I563" s="1">
        <v>2756.54</v>
      </c>
      <c r="J563" s="4">
        <v>43522</v>
      </c>
      <c r="K563">
        <v>41</v>
      </c>
      <c r="L563">
        <v>71</v>
      </c>
      <c r="M563" s="1">
        <f t="shared" si="16"/>
        <v>113018.14</v>
      </c>
      <c r="N563" s="1">
        <f t="shared" si="17"/>
        <v>195714.34</v>
      </c>
    </row>
    <row r="564" spans="1:14" x14ac:dyDescent="0.3">
      <c r="A564" t="s">
        <v>1162</v>
      </c>
      <c r="B564" t="s">
        <v>1268</v>
      </c>
      <c r="C564" t="s">
        <v>1269</v>
      </c>
      <c r="D564" s="4">
        <v>43497</v>
      </c>
      <c r="E564" t="s">
        <v>1490</v>
      </c>
      <c r="F564" t="s">
        <v>1491</v>
      </c>
      <c r="G564" s="1">
        <v>3340.8</v>
      </c>
      <c r="H564" s="4">
        <v>43527</v>
      </c>
      <c r="I564" s="1">
        <v>2738.36</v>
      </c>
      <c r="J564" s="4">
        <v>43525</v>
      </c>
      <c r="K564">
        <v>-2</v>
      </c>
      <c r="L564">
        <v>28</v>
      </c>
      <c r="M564" s="1">
        <f t="shared" si="16"/>
        <v>-5476.72</v>
      </c>
      <c r="N564" s="1">
        <f t="shared" si="17"/>
        <v>76674.080000000002</v>
      </c>
    </row>
    <row r="565" spans="1:14" x14ac:dyDescent="0.3">
      <c r="A565" t="s">
        <v>1162</v>
      </c>
      <c r="B565" t="s">
        <v>1492</v>
      </c>
      <c r="C565" t="s">
        <v>1493</v>
      </c>
      <c r="D565" s="4">
        <v>43743</v>
      </c>
      <c r="E565" t="s">
        <v>1494</v>
      </c>
      <c r="F565" t="s">
        <v>1495</v>
      </c>
      <c r="G565" s="1">
        <v>91080</v>
      </c>
      <c r="H565" s="4">
        <v>43773</v>
      </c>
      <c r="I565" s="1">
        <v>82800</v>
      </c>
      <c r="J565" s="4">
        <v>43760</v>
      </c>
      <c r="K565">
        <v>-13</v>
      </c>
      <c r="L565">
        <v>17</v>
      </c>
      <c r="M565" s="1">
        <f t="shared" si="16"/>
        <v>-1076400</v>
      </c>
      <c r="N565" s="1">
        <f t="shared" si="17"/>
        <v>1407600</v>
      </c>
    </row>
    <row r="566" spans="1:14" x14ac:dyDescent="0.3">
      <c r="A566" t="s">
        <v>1162</v>
      </c>
      <c r="B566" t="s">
        <v>1430</v>
      </c>
      <c r="C566" t="s">
        <v>1431</v>
      </c>
      <c r="D566" s="4">
        <v>43532</v>
      </c>
      <c r="E566" t="s">
        <v>1496</v>
      </c>
      <c r="F566" t="s">
        <v>1497</v>
      </c>
      <c r="G566" s="1">
        <v>3366.59</v>
      </c>
      <c r="H566" s="4">
        <v>43562</v>
      </c>
      <c r="I566" s="1">
        <v>3060.54</v>
      </c>
      <c r="J566" s="4">
        <v>43559</v>
      </c>
      <c r="K566">
        <v>-3</v>
      </c>
      <c r="L566">
        <v>27</v>
      </c>
      <c r="M566" s="1">
        <f t="shared" si="16"/>
        <v>-9181.619999999999</v>
      </c>
      <c r="N566" s="1">
        <f t="shared" si="17"/>
        <v>82634.58</v>
      </c>
    </row>
    <row r="567" spans="1:14" x14ac:dyDescent="0.3">
      <c r="A567" t="s">
        <v>1162</v>
      </c>
      <c r="B567" t="s">
        <v>1272</v>
      </c>
      <c r="C567" t="s">
        <v>1273</v>
      </c>
      <c r="D567" s="4">
        <v>43599</v>
      </c>
      <c r="E567" t="s">
        <v>1498</v>
      </c>
      <c r="F567" t="s">
        <v>1499</v>
      </c>
      <c r="G567">
        <v>457.67</v>
      </c>
      <c r="H567" s="4">
        <v>43629</v>
      </c>
      <c r="I567" s="1">
        <v>375.14</v>
      </c>
      <c r="J567" s="4">
        <v>43613</v>
      </c>
      <c r="K567">
        <v>-16</v>
      </c>
      <c r="L567">
        <v>14</v>
      </c>
      <c r="M567" s="1">
        <f t="shared" si="16"/>
        <v>-6002.24</v>
      </c>
      <c r="N567" s="1">
        <f t="shared" si="17"/>
        <v>5251.96</v>
      </c>
    </row>
    <row r="568" spans="1:14" x14ac:dyDescent="0.3">
      <c r="A568" t="s">
        <v>1162</v>
      </c>
      <c r="B568" t="s">
        <v>1500</v>
      </c>
      <c r="C568" t="s">
        <v>1501</v>
      </c>
      <c r="D568" s="4">
        <v>43742</v>
      </c>
      <c r="E568" t="s">
        <v>1502</v>
      </c>
      <c r="F568" t="s">
        <v>1503</v>
      </c>
      <c r="G568">
        <v>878.4</v>
      </c>
      <c r="H568" s="4">
        <v>43772</v>
      </c>
      <c r="I568" s="1">
        <v>720</v>
      </c>
      <c r="J568" s="4">
        <v>43762</v>
      </c>
      <c r="K568">
        <v>-10</v>
      </c>
      <c r="L568">
        <v>20</v>
      </c>
      <c r="M568" s="1">
        <f t="shared" si="16"/>
        <v>-7200</v>
      </c>
      <c r="N568" s="1">
        <f t="shared" si="17"/>
        <v>14400</v>
      </c>
    </row>
    <row r="569" spans="1:14" x14ac:dyDescent="0.3">
      <c r="A569" t="s">
        <v>1162</v>
      </c>
      <c r="B569" t="s">
        <v>1171</v>
      </c>
      <c r="C569" t="s">
        <v>1172</v>
      </c>
      <c r="D569" s="4">
        <v>43564</v>
      </c>
      <c r="E569" t="s">
        <v>1504</v>
      </c>
      <c r="F569" t="s">
        <v>1505</v>
      </c>
      <c r="G569">
        <v>874.5</v>
      </c>
      <c r="H569" s="4">
        <v>43594</v>
      </c>
      <c r="I569" s="1">
        <v>795</v>
      </c>
      <c r="J569" s="4">
        <v>43585</v>
      </c>
      <c r="K569">
        <v>-9</v>
      </c>
      <c r="L569">
        <v>21</v>
      </c>
      <c r="M569" s="1">
        <f t="shared" si="16"/>
        <v>-7155</v>
      </c>
      <c r="N569" s="1">
        <f t="shared" si="17"/>
        <v>16695</v>
      </c>
    </row>
    <row r="570" spans="1:14" x14ac:dyDescent="0.3">
      <c r="A570" t="s">
        <v>1162</v>
      </c>
      <c r="B570" t="s">
        <v>41</v>
      </c>
      <c r="C570" t="s">
        <v>42</v>
      </c>
      <c r="D570" s="4">
        <v>43718</v>
      </c>
      <c r="E570" t="s">
        <v>1506</v>
      </c>
      <c r="F570" t="s">
        <v>1507</v>
      </c>
      <c r="G570" s="1">
        <v>11826.4</v>
      </c>
      <c r="H570" s="4">
        <v>43748</v>
      </c>
      <c r="I570" s="1">
        <v>10751.27</v>
      </c>
      <c r="J570" s="4">
        <v>43746</v>
      </c>
      <c r="K570">
        <v>-2</v>
      </c>
      <c r="L570">
        <v>28</v>
      </c>
      <c r="M570" s="1">
        <f t="shared" si="16"/>
        <v>-21502.54</v>
      </c>
      <c r="N570" s="1">
        <f t="shared" si="17"/>
        <v>301035.56</v>
      </c>
    </row>
    <row r="571" spans="1:14" x14ac:dyDescent="0.3">
      <c r="A571" t="s">
        <v>1162</v>
      </c>
      <c r="B571" t="s">
        <v>1483</v>
      </c>
      <c r="C571" t="s">
        <v>1484</v>
      </c>
      <c r="D571" s="4">
        <v>43515</v>
      </c>
      <c r="E571" t="s">
        <v>1508</v>
      </c>
      <c r="F571" t="s">
        <v>1420</v>
      </c>
      <c r="G571" s="1">
        <v>45210</v>
      </c>
      <c r="H571" s="4">
        <v>43545</v>
      </c>
      <c r="I571" s="1">
        <v>41100</v>
      </c>
      <c r="J571" s="4">
        <v>43539</v>
      </c>
      <c r="K571">
        <v>-6</v>
      </c>
      <c r="L571">
        <v>24</v>
      </c>
      <c r="M571" s="1">
        <f t="shared" si="16"/>
        <v>-246600</v>
      </c>
      <c r="N571" s="1">
        <f t="shared" si="17"/>
        <v>986400</v>
      </c>
    </row>
    <row r="572" spans="1:14" x14ac:dyDescent="0.3">
      <c r="A572" t="s">
        <v>1162</v>
      </c>
      <c r="B572" t="s">
        <v>1299</v>
      </c>
      <c r="C572" t="s">
        <v>1300</v>
      </c>
      <c r="D572" s="4">
        <v>43714</v>
      </c>
      <c r="E572" t="s">
        <v>1509</v>
      </c>
      <c r="F572" t="s">
        <v>1510</v>
      </c>
      <c r="G572">
        <v>671</v>
      </c>
      <c r="H572" s="4">
        <v>43744</v>
      </c>
      <c r="I572" s="1">
        <v>550</v>
      </c>
      <c r="J572" s="4">
        <v>43734</v>
      </c>
      <c r="K572">
        <v>-10</v>
      </c>
      <c r="L572">
        <v>20</v>
      </c>
      <c r="M572" s="1">
        <f t="shared" si="16"/>
        <v>-5500</v>
      </c>
      <c r="N572" s="1">
        <f t="shared" si="17"/>
        <v>11000</v>
      </c>
    </row>
    <row r="573" spans="1:14" x14ac:dyDescent="0.3">
      <c r="A573" t="s">
        <v>1162</v>
      </c>
      <c r="B573" t="s">
        <v>1511</v>
      </c>
      <c r="C573" t="s">
        <v>1512</v>
      </c>
      <c r="D573" s="4">
        <v>43615</v>
      </c>
      <c r="E573" t="s">
        <v>1513</v>
      </c>
      <c r="F573" t="s">
        <v>1514</v>
      </c>
      <c r="G573" s="1">
        <v>12340.68</v>
      </c>
      <c r="H573" s="4">
        <v>43645</v>
      </c>
      <c r="I573" s="1">
        <v>10455.299999999999</v>
      </c>
      <c r="J573" s="4">
        <v>43640</v>
      </c>
      <c r="K573">
        <v>-5</v>
      </c>
      <c r="L573">
        <v>25</v>
      </c>
      <c r="M573" s="1">
        <f t="shared" si="16"/>
        <v>-52276.5</v>
      </c>
      <c r="N573" s="1">
        <f t="shared" si="17"/>
        <v>261382.49999999997</v>
      </c>
    </row>
    <row r="574" spans="1:14" x14ac:dyDescent="0.3">
      <c r="A574" t="s">
        <v>1162</v>
      </c>
      <c r="B574" t="s">
        <v>1515</v>
      </c>
      <c r="C574" t="s">
        <v>1516</v>
      </c>
      <c r="D574" s="4">
        <v>43720</v>
      </c>
      <c r="E574" t="s">
        <v>1517</v>
      </c>
      <c r="F574" t="s">
        <v>1518</v>
      </c>
      <c r="G574" s="1">
        <v>5734</v>
      </c>
      <c r="H574" s="4">
        <v>43750</v>
      </c>
      <c r="I574" s="1">
        <v>4700</v>
      </c>
      <c r="J574" s="4">
        <v>43745</v>
      </c>
      <c r="K574">
        <v>-5</v>
      </c>
      <c r="L574">
        <v>25</v>
      </c>
      <c r="M574" s="1">
        <f t="shared" si="16"/>
        <v>-23500</v>
      </c>
      <c r="N574" s="1">
        <f t="shared" si="17"/>
        <v>117500</v>
      </c>
    </row>
    <row r="575" spans="1:14" x14ac:dyDescent="0.3">
      <c r="A575" t="s">
        <v>1162</v>
      </c>
      <c r="B575" t="s">
        <v>1233</v>
      </c>
      <c r="C575" t="s">
        <v>1234</v>
      </c>
      <c r="D575" s="4">
        <v>43500</v>
      </c>
      <c r="E575" t="s">
        <v>1519</v>
      </c>
      <c r="F575" t="s">
        <v>1520</v>
      </c>
      <c r="G575" s="1">
        <v>3471.53</v>
      </c>
      <c r="H575" s="4">
        <v>43530</v>
      </c>
      <c r="I575" s="1">
        <v>3155.94</v>
      </c>
      <c r="J575" s="4">
        <v>43524</v>
      </c>
      <c r="K575">
        <v>-6</v>
      </c>
      <c r="L575">
        <v>24</v>
      </c>
      <c r="M575" s="1">
        <f t="shared" si="16"/>
        <v>-18935.64</v>
      </c>
      <c r="N575" s="1">
        <f t="shared" si="17"/>
        <v>75742.559999999998</v>
      </c>
    </row>
    <row r="576" spans="1:14" x14ac:dyDescent="0.3">
      <c r="A576" t="s">
        <v>1162</v>
      </c>
      <c r="B576" t="s">
        <v>41</v>
      </c>
      <c r="C576" t="s">
        <v>42</v>
      </c>
      <c r="D576" s="4">
        <v>43538</v>
      </c>
      <c r="E576" t="s">
        <v>1521</v>
      </c>
      <c r="F576" t="s">
        <v>1522</v>
      </c>
      <c r="G576" s="1">
        <v>11825</v>
      </c>
      <c r="H576" s="4">
        <v>43568</v>
      </c>
      <c r="I576" s="1">
        <v>10750</v>
      </c>
      <c r="J576" s="4">
        <v>43559</v>
      </c>
      <c r="K576">
        <v>-9</v>
      </c>
      <c r="L576">
        <v>21</v>
      </c>
      <c r="M576" s="1">
        <f t="shared" si="16"/>
        <v>-96750</v>
      </c>
      <c r="N576" s="1">
        <f t="shared" si="17"/>
        <v>225750</v>
      </c>
    </row>
    <row r="577" spans="1:14" x14ac:dyDescent="0.3">
      <c r="A577" t="s">
        <v>1162</v>
      </c>
      <c r="B577" t="s">
        <v>1430</v>
      </c>
      <c r="C577" t="s">
        <v>1431</v>
      </c>
      <c r="D577" s="4">
        <v>43621</v>
      </c>
      <c r="E577" t="s">
        <v>1523</v>
      </c>
      <c r="F577" t="s">
        <v>1524</v>
      </c>
      <c r="G577" s="1">
        <v>3037.27</v>
      </c>
      <c r="H577" s="4">
        <v>43677</v>
      </c>
      <c r="I577" s="1">
        <v>2761.15</v>
      </c>
      <c r="J577" s="4">
        <v>43654</v>
      </c>
      <c r="K577">
        <v>-23</v>
      </c>
      <c r="L577">
        <v>33</v>
      </c>
      <c r="M577" s="1">
        <f t="shared" si="16"/>
        <v>-63506.450000000004</v>
      </c>
      <c r="N577" s="1">
        <f t="shared" si="17"/>
        <v>91117.95</v>
      </c>
    </row>
    <row r="578" spans="1:14" x14ac:dyDescent="0.3">
      <c r="A578" t="s">
        <v>1162</v>
      </c>
      <c r="B578" t="s">
        <v>1525</v>
      </c>
      <c r="C578" t="s">
        <v>1526</v>
      </c>
      <c r="D578" s="4">
        <v>43677</v>
      </c>
      <c r="E578" t="s">
        <v>1527</v>
      </c>
      <c r="F578" t="s">
        <v>1528</v>
      </c>
      <c r="G578" s="1">
        <v>2099.52</v>
      </c>
      <c r="H578" s="4">
        <v>43738</v>
      </c>
      <c r="I578" s="1">
        <v>1778.76</v>
      </c>
      <c r="J578" s="4">
        <v>43749</v>
      </c>
      <c r="K578">
        <v>11</v>
      </c>
      <c r="L578">
        <v>72</v>
      </c>
      <c r="M578" s="1">
        <f t="shared" ref="M578:M641" si="18">I578*K578</f>
        <v>19566.36</v>
      </c>
      <c r="N578" s="1">
        <f t="shared" ref="N578:N641" si="19">L578*I578</f>
        <v>128070.72</v>
      </c>
    </row>
    <row r="579" spans="1:14" x14ac:dyDescent="0.3">
      <c r="A579" t="s">
        <v>1162</v>
      </c>
      <c r="B579" t="s">
        <v>1196</v>
      </c>
      <c r="C579" t="s">
        <v>1197</v>
      </c>
      <c r="D579" s="4">
        <v>43734</v>
      </c>
      <c r="E579" t="s">
        <v>1529</v>
      </c>
      <c r="F579" t="s">
        <v>1530</v>
      </c>
      <c r="G579">
        <v>691.2</v>
      </c>
      <c r="H579" s="4">
        <v>43769</v>
      </c>
      <c r="I579" s="1">
        <v>585.6</v>
      </c>
      <c r="J579" s="4">
        <v>43749</v>
      </c>
      <c r="K579">
        <v>-20</v>
      </c>
      <c r="L579">
        <v>15</v>
      </c>
      <c r="M579" s="1">
        <f t="shared" si="18"/>
        <v>-11712</v>
      </c>
      <c r="N579" s="1">
        <f t="shared" si="19"/>
        <v>8784</v>
      </c>
    </row>
    <row r="580" spans="1:14" x14ac:dyDescent="0.3">
      <c r="A580" t="s">
        <v>1162</v>
      </c>
      <c r="B580" t="s">
        <v>1531</v>
      </c>
      <c r="C580" t="s">
        <v>1532</v>
      </c>
      <c r="D580" s="4">
        <v>43796</v>
      </c>
      <c r="E580" t="s">
        <v>1533</v>
      </c>
      <c r="F580" t="s">
        <v>1534</v>
      </c>
      <c r="G580" s="1">
        <v>27888.22</v>
      </c>
      <c r="H580" s="4">
        <v>43826</v>
      </c>
      <c r="I580" s="1">
        <v>27888.22</v>
      </c>
      <c r="J580" s="4">
        <v>43830</v>
      </c>
      <c r="K580">
        <v>4</v>
      </c>
      <c r="L580">
        <v>34</v>
      </c>
      <c r="M580" s="1">
        <f t="shared" si="18"/>
        <v>111552.88</v>
      </c>
      <c r="N580" s="1">
        <f t="shared" si="19"/>
        <v>948199.48</v>
      </c>
    </row>
    <row r="581" spans="1:14" x14ac:dyDescent="0.3">
      <c r="A581" t="s">
        <v>1162</v>
      </c>
      <c r="B581" t="s">
        <v>1535</v>
      </c>
      <c r="C581" t="s">
        <v>1536</v>
      </c>
      <c r="D581" s="4">
        <v>43669</v>
      </c>
      <c r="E581" t="s">
        <v>1537</v>
      </c>
      <c r="F581" t="s">
        <v>1538</v>
      </c>
      <c r="G581" s="1">
        <v>85156</v>
      </c>
      <c r="H581" s="4">
        <v>43677</v>
      </c>
      <c r="I581" s="1">
        <v>69800</v>
      </c>
      <c r="J581" s="4">
        <v>43684</v>
      </c>
      <c r="K581">
        <v>7</v>
      </c>
      <c r="L581">
        <v>15</v>
      </c>
      <c r="M581" s="1">
        <f t="shared" si="18"/>
        <v>488600</v>
      </c>
      <c r="N581" s="1">
        <f t="shared" si="19"/>
        <v>1047000</v>
      </c>
    </row>
    <row r="582" spans="1:14" x14ac:dyDescent="0.3">
      <c r="A582" t="s">
        <v>1162</v>
      </c>
      <c r="B582" t="s">
        <v>1539</v>
      </c>
      <c r="C582" t="s">
        <v>1540</v>
      </c>
      <c r="D582" s="4">
        <v>43600</v>
      </c>
      <c r="E582" t="s">
        <v>1541</v>
      </c>
      <c r="F582" t="s">
        <v>1542</v>
      </c>
      <c r="G582" s="1">
        <v>1130.9000000000001</v>
      </c>
      <c r="H582" s="4">
        <v>43630</v>
      </c>
      <c r="I582" s="1">
        <v>926.97</v>
      </c>
      <c r="J582" s="4">
        <v>43613</v>
      </c>
      <c r="K582">
        <v>-17</v>
      </c>
      <c r="L582">
        <v>13</v>
      </c>
      <c r="M582" s="1">
        <f t="shared" si="18"/>
        <v>-15758.49</v>
      </c>
      <c r="N582" s="1">
        <f t="shared" si="19"/>
        <v>12050.61</v>
      </c>
    </row>
    <row r="583" spans="1:14" x14ac:dyDescent="0.3">
      <c r="A583" t="s">
        <v>1162</v>
      </c>
      <c r="B583" t="s">
        <v>1200</v>
      </c>
      <c r="C583" t="s">
        <v>1201</v>
      </c>
      <c r="D583" s="4">
        <v>43657</v>
      </c>
      <c r="E583" t="s">
        <v>1543</v>
      </c>
      <c r="F583" t="s">
        <v>1544</v>
      </c>
      <c r="G583" s="1">
        <v>6427.66</v>
      </c>
      <c r="H583" s="4">
        <v>43719</v>
      </c>
      <c r="I583" s="1">
        <v>5889.6</v>
      </c>
      <c r="J583" s="4">
        <v>43703</v>
      </c>
      <c r="K583">
        <v>-16</v>
      </c>
      <c r="L583">
        <v>46</v>
      </c>
      <c r="M583" s="1">
        <f t="shared" si="18"/>
        <v>-94233.600000000006</v>
      </c>
      <c r="N583" s="1">
        <f t="shared" si="19"/>
        <v>270921.60000000003</v>
      </c>
    </row>
    <row r="584" spans="1:14" x14ac:dyDescent="0.3">
      <c r="A584" t="s">
        <v>1162</v>
      </c>
      <c r="B584" t="s">
        <v>1545</v>
      </c>
      <c r="C584" t="s">
        <v>1418</v>
      </c>
      <c r="D584" s="4">
        <v>43621</v>
      </c>
      <c r="E584" t="s">
        <v>1546</v>
      </c>
      <c r="F584" t="s">
        <v>1547</v>
      </c>
      <c r="G584" s="1">
        <v>4245.54</v>
      </c>
      <c r="H584" s="4">
        <v>43647</v>
      </c>
      <c r="I584" s="1">
        <v>3479.95</v>
      </c>
      <c r="J584" s="4">
        <v>43640</v>
      </c>
      <c r="K584">
        <v>-7</v>
      </c>
      <c r="L584">
        <v>19</v>
      </c>
      <c r="M584" s="1">
        <f t="shared" si="18"/>
        <v>-24359.649999999998</v>
      </c>
      <c r="N584" s="1">
        <f t="shared" si="19"/>
        <v>66119.05</v>
      </c>
    </row>
    <row r="585" spans="1:14" x14ac:dyDescent="0.3">
      <c r="A585" t="s">
        <v>1162</v>
      </c>
      <c r="B585" t="s">
        <v>1548</v>
      </c>
      <c r="C585" t="s">
        <v>1549</v>
      </c>
      <c r="D585" s="4">
        <v>43637</v>
      </c>
      <c r="E585" t="s">
        <v>1550</v>
      </c>
      <c r="F585" t="s">
        <v>1551</v>
      </c>
      <c r="G585" s="1">
        <v>1019.99</v>
      </c>
      <c r="H585" s="4">
        <v>43677</v>
      </c>
      <c r="I585" s="1">
        <v>836.06</v>
      </c>
      <c r="J585" s="4">
        <v>43661</v>
      </c>
      <c r="K585">
        <v>-16</v>
      </c>
      <c r="L585">
        <v>24</v>
      </c>
      <c r="M585" s="1">
        <f t="shared" si="18"/>
        <v>-13376.96</v>
      </c>
      <c r="N585" s="1">
        <f t="shared" si="19"/>
        <v>20065.439999999999</v>
      </c>
    </row>
    <row r="586" spans="1:14" x14ac:dyDescent="0.3">
      <c r="A586" t="s">
        <v>1162</v>
      </c>
      <c r="B586" t="s">
        <v>1177</v>
      </c>
      <c r="C586" t="s">
        <v>1178</v>
      </c>
      <c r="D586" s="4">
        <v>43714</v>
      </c>
      <c r="E586" t="s">
        <v>1552</v>
      </c>
      <c r="F586" t="s">
        <v>1553</v>
      </c>
      <c r="G586" s="1">
        <v>5494.87</v>
      </c>
      <c r="H586" s="4">
        <v>43738</v>
      </c>
      <c r="I586" s="1">
        <v>4503.99</v>
      </c>
      <c r="J586" s="4">
        <v>43739</v>
      </c>
      <c r="K586">
        <v>1</v>
      </c>
      <c r="L586">
        <v>25</v>
      </c>
      <c r="M586" s="1">
        <f t="shared" si="18"/>
        <v>4503.99</v>
      </c>
      <c r="N586" s="1">
        <f t="shared" si="19"/>
        <v>112599.75</v>
      </c>
    </row>
    <row r="587" spans="1:14" x14ac:dyDescent="0.3">
      <c r="A587" t="s">
        <v>1162</v>
      </c>
      <c r="B587" t="s">
        <v>1200</v>
      </c>
      <c r="C587" t="s">
        <v>1201</v>
      </c>
      <c r="D587" s="4">
        <v>43747</v>
      </c>
      <c r="E587" t="s">
        <v>1554</v>
      </c>
      <c r="F587" t="s">
        <v>1555</v>
      </c>
      <c r="G587" s="1">
        <v>5246.34</v>
      </c>
      <c r="H587" s="4">
        <v>43799</v>
      </c>
      <c r="I587" s="1">
        <v>4769.3999999999996</v>
      </c>
      <c r="J587" s="4">
        <v>43781</v>
      </c>
      <c r="K587">
        <v>-18</v>
      </c>
      <c r="L587">
        <v>34</v>
      </c>
      <c r="M587" s="1">
        <f t="shared" si="18"/>
        <v>-85849.2</v>
      </c>
      <c r="N587" s="1">
        <f t="shared" si="19"/>
        <v>162159.59999999998</v>
      </c>
    </row>
    <row r="588" spans="1:14" x14ac:dyDescent="0.3">
      <c r="A588" t="s">
        <v>1162</v>
      </c>
      <c r="B588" t="s">
        <v>1556</v>
      </c>
      <c r="C588" t="s">
        <v>1557</v>
      </c>
      <c r="D588" s="4">
        <v>43663</v>
      </c>
      <c r="E588" t="s">
        <v>1558</v>
      </c>
      <c r="F588" t="s">
        <v>972</v>
      </c>
      <c r="G588">
        <v>750.3</v>
      </c>
      <c r="H588" s="4">
        <v>43693</v>
      </c>
      <c r="I588" s="1">
        <v>615</v>
      </c>
      <c r="J588" s="4">
        <v>43685</v>
      </c>
      <c r="K588">
        <v>-8</v>
      </c>
      <c r="L588">
        <v>22</v>
      </c>
      <c r="M588" s="1">
        <f t="shared" si="18"/>
        <v>-4920</v>
      </c>
      <c r="N588" s="1">
        <f t="shared" si="19"/>
        <v>13530</v>
      </c>
    </row>
    <row r="589" spans="1:14" x14ac:dyDescent="0.3">
      <c r="A589" t="s">
        <v>1162</v>
      </c>
      <c r="B589" t="s">
        <v>1559</v>
      </c>
      <c r="C589" t="s">
        <v>1560</v>
      </c>
      <c r="D589" s="4">
        <v>43734</v>
      </c>
      <c r="E589" t="s">
        <v>1561</v>
      </c>
      <c r="F589" t="s">
        <v>350</v>
      </c>
      <c r="G589" s="1">
        <v>2196</v>
      </c>
      <c r="H589" s="4">
        <v>43739</v>
      </c>
      <c r="I589" s="1">
        <v>1800</v>
      </c>
      <c r="J589" s="4">
        <v>43749</v>
      </c>
      <c r="K589">
        <v>10</v>
      </c>
      <c r="L589">
        <v>15</v>
      </c>
      <c r="M589" s="1">
        <f t="shared" si="18"/>
        <v>18000</v>
      </c>
      <c r="N589" s="1">
        <f t="shared" si="19"/>
        <v>27000</v>
      </c>
    </row>
    <row r="590" spans="1:14" x14ac:dyDescent="0.3">
      <c r="A590" t="s">
        <v>1162</v>
      </c>
      <c r="B590" t="s">
        <v>1562</v>
      </c>
      <c r="C590" t="s">
        <v>1178</v>
      </c>
      <c r="D590" s="4">
        <v>43803</v>
      </c>
      <c r="E590" t="s">
        <v>1563</v>
      </c>
      <c r="F590" t="s">
        <v>1564</v>
      </c>
      <c r="G590" s="1">
        <v>6613.39</v>
      </c>
      <c r="H590" s="4">
        <v>43829</v>
      </c>
      <c r="I590" s="1">
        <v>5603.01</v>
      </c>
      <c r="J590" s="4">
        <v>43819</v>
      </c>
      <c r="K590">
        <v>-10</v>
      </c>
      <c r="L590">
        <v>16</v>
      </c>
      <c r="M590" s="1">
        <f t="shared" si="18"/>
        <v>-56030.100000000006</v>
      </c>
      <c r="N590" s="1">
        <f t="shared" si="19"/>
        <v>89648.16</v>
      </c>
    </row>
    <row r="591" spans="1:14" x14ac:dyDescent="0.3">
      <c r="A591" t="s">
        <v>1162</v>
      </c>
      <c r="B591" t="s">
        <v>1565</v>
      </c>
      <c r="C591" t="s">
        <v>1566</v>
      </c>
      <c r="D591" s="4">
        <v>43676</v>
      </c>
      <c r="E591" t="s">
        <v>1567</v>
      </c>
      <c r="F591" t="s">
        <v>1568</v>
      </c>
      <c r="G591" s="1">
        <v>41563.879999999997</v>
      </c>
      <c r="H591" s="4">
        <v>43708</v>
      </c>
      <c r="I591" s="1">
        <v>34068.75</v>
      </c>
      <c r="J591" s="4">
        <v>43689</v>
      </c>
      <c r="K591">
        <v>-19</v>
      </c>
      <c r="L591">
        <v>13</v>
      </c>
      <c r="M591" s="1">
        <f t="shared" si="18"/>
        <v>-647306.25</v>
      </c>
      <c r="N591" s="1">
        <f t="shared" si="19"/>
        <v>442893.75</v>
      </c>
    </row>
    <row r="592" spans="1:14" x14ac:dyDescent="0.3">
      <c r="A592" t="s">
        <v>1162</v>
      </c>
      <c r="B592" t="s">
        <v>1171</v>
      </c>
      <c r="C592" t="s">
        <v>1172</v>
      </c>
      <c r="D592" s="4">
        <v>43504</v>
      </c>
      <c r="E592" t="s">
        <v>1569</v>
      </c>
      <c r="F592" t="s">
        <v>1570</v>
      </c>
      <c r="G592">
        <v>510.18</v>
      </c>
      <c r="H592" s="4">
        <v>43534</v>
      </c>
      <c r="I592" s="1">
        <v>463.8</v>
      </c>
      <c r="J592" s="4">
        <v>43522</v>
      </c>
      <c r="K592">
        <v>-12</v>
      </c>
      <c r="L592">
        <v>18</v>
      </c>
      <c r="M592" s="1">
        <f t="shared" si="18"/>
        <v>-5565.6</v>
      </c>
      <c r="N592" s="1">
        <f t="shared" si="19"/>
        <v>8348.4</v>
      </c>
    </row>
    <row r="593" spans="1:14" x14ac:dyDescent="0.3">
      <c r="A593" t="s">
        <v>1162</v>
      </c>
      <c r="B593" t="s">
        <v>1571</v>
      </c>
      <c r="C593" t="s">
        <v>1572</v>
      </c>
      <c r="D593" s="4">
        <v>43768</v>
      </c>
      <c r="E593" t="s">
        <v>1573</v>
      </c>
      <c r="F593" t="s">
        <v>1574</v>
      </c>
      <c r="G593" s="1">
        <v>3120</v>
      </c>
      <c r="H593" s="4">
        <v>43798</v>
      </c>
      <c r="I593" s="1">
        <v>3120</v>
      </c>
      <c r="J593" s="4">
        <v>43798</v>
      </c>
      <c r="K593">
        <v>0</v>
      </c>
      <c r="L593">
        <v>30</v>
      </c>
      <c r="M593" s="1">
        <f t="shared" si="18"/>
        <v>0</v>
      </c>
      <c r="N593" s="1">
        <f t="shared" si="19"/>
        <v>93600</v>
      </c>
    </row>
    <row r="594" spans="1:14" x14ac:dyDescent="0.3">
      <c r="A594" t="s">
        <v>1162</v>
      </c>
      <c r="B594" t="s">
        <v>1575</v>
      </c>
      <c r="C594" t="s">
        <v>1576</v>
      </c>
      <c r="D594" s="4">
        <v>43738</v>
      </c>
      <c r="E594" t="s">
        <v>1577</v>
      </c>
      <c r="F594" t="s">
        <v>1420</v>
      </c>
      <c r="G594" s="1">
        <v>2296.8000000000002</v>
      </c>
      <c r="H594" s="4">
        <v>43768</v>
      </c>
      <c r="I594" s="1">
        <v>1945.9</v>
      </c>
      <c r="J594" s="4">
        <v>43749</v>
      </c>
      <c r="K594">
        <v>-19</v>
      </c>
      <c r="L594">
        <v>11</v>
      </c>
      <c r="M594" s="1">
        <f t="shared" si="18"/>
        <v>-36972.1</v>
      </c>
      <c r="N594" s="1">
        <f t="shared" si="19"/>
        <v>21404.9</v>
      </c>
    </row>
    <row r="595" spans="1:14" x14ac:dyDescent="0.3">
      <c r="A595" t="s">
        <v>1162</v>
      </c>
      <c r="B595" t="s">
        <v>20</v>
      </c>
      <c r="C595" t="s">
        <v>21</v>
      </c>
      <c r="D595" s="4">
        <v>43565</v>
      </c>
      <c r="E595" t="s">
        <v>1578</v>
      </c>
      <c r="F595" t="s">
        <v>1579</v>
      </c>
      <c r="G595" s="1">
        <v>2437.92</v>
      </c>
      <c r="H595" s="4">
        <v>43595</v>
      </c>
      <c r="I595" s="1">
        <v>1998.3</v>
      </c>
      <c r="J595" s="4">
        <v>43585</v>
      </c>
      <c r="K595">
        <v>-10</v>
      </c>
      <c r="L595">
        <v>20</v>
      </c>
      <c r="M595" s="1">
        <f t="shared" si="18"/>
        <v>-19983</v>
      </c>
      <c r="N595" s="1">
        <f t="shared" si="19"/>
        <v>39966</v>
      </c>
    </row>
    <row r="596" spans="1:14" x14ac:dyDescent="0.3">
      <c r="A596" t="s">
        <v>1162</v>
      </c>
      <c r="B596" t="s">
        <v>1580</v>
      </c>
      <c r="C596" t="s">
        <v>1581</v>
      </c>
      <c r="D596" s="4">
        <v>43643</v>
      </c>
      <c r="E596" t="s">
        <v>1582</v>
      </c>
      <c r="F596" t="s">
        <v>286</v>
      </c>
      <c r="G596" s="1">
        <v>2029.1</v>
      </c>
      <c r="H596" s="4">
        <v>43673</v>
      </c>
      <c r="I596" s="1">
        <v>365.9</v>
      </c>
      <c r="J596" s="4">
        <v>43661</v>
      </c>
      <c r="K596">
        <v>-12</v>
      </c>
      <c r="L596">
        <v>18</v>
      </c>
      <c r="M596" s="1">
        <f t="shared" si="18"/>
        <v>-4390.7999999999993</v>
      </c>
      <c r="N596" s="1">
        <f t="shared" si="19"/>
        <v>6586.2</v>
      </c>
    </row>
    <row r="597" spans="1:14" x14ac:dyDescent="0.3">
      <c r="A597" t="s">
        <v>1162</v>
      </c>
      <c r="B597" t="s">
        <v>1580</v>
      </c>
      <c r="C597" t="s">
        <v>1581</v>
      </c>
      <c r="D597" s="4">
        <v>43643</v>
      </c>
      <c r="E597" t="s">
        <v>1582</v>
      </c>
      <c r="F597" t="s">
        <v>286</v>
      </c>
      <c r="G597" s="1">
        <v>2029.1</v>
      </c>
      <c r="H597" s="4">
        <v>43708</v>
      </c>
      <c r="I597" s="1">
        <v>1663.2</v>
      </c>
      <c r="J597" s="4">
        <v>43661</v>
      </c>
      <c r="K597">
        <v>-47</v>
      </c>
      <c r="L597">
        <v>18</v>
      </c>
      <c r="M597" s="1">
        <f t="shared" si="18"/>
        <v>-78170.400000000009</v>
      </c>
      <c r="N597" s="1">
        <f t="shared" si="19"/>
        <v>29937.600000000002</v>
      </c>
    </row>
    <row r="598" spans="1:14" x14ac:dyDescent="0.3">
      <c r="A598" t="s">
        <v>1162</v>
      </c>
      <c r="B598" t="s">
        <v>41</v>
      </c>
      <c r="C598" t="s">
        <v>42</v>
      </c>
      <c r="D598" s="4">
        <v>43617</v>
      </c>
      <c r="E598" t="s">
        <v>1583</v>
      </c>
      <c r="F598" t="s">
        <v>1584</v>
      </c>
      <c r="G598">
        <v>307.44</v>
      </c>
      <c r="H598" s="4">
        <v>43646</v>
      </c>
      <c r="I598" s="1">
        <v>252</v>
      </c>
      <c r="J598" s="4">
        <v>43654</v>
      </c>
      <c r="K598">
        <v>8</v>
      </c>
      <c r="L598">
        <v>37</v>
      </c>
      <c r="M598" s="1">
        <f t="shared" si="18"/>
        <v>2016</v>
      </c>
      <c r="N598" s="1">
        <f t="shared" si="19"/>
        <v>9324</v>
      </c>
    </row>
    <row r="599" spans="1:14" x14ac:dyDescent="0.3">
      <c r="A599" t="s">
        <v>1162</v>
      </c>
      <c r="B599" t="s">
        <v>1350</v>
      </c>
      <c r="C599" t="s">
        <v>1351</v>
      </c>
      <c r="D599" s="4">
        <v>43761</v>
      </c>
      <c r="E599" t="s">
        <v>1585</v>
      </c>
      <c r="F599" t="s">
        <v>1586</v>
      </c>
      <c r="G599">
        <v>683.75</v>
      </c>
      <c r="H599" s="4">
        <v>43761</v>
      </c>
      <c r="I599" s="1">
        <v>560.45000000000005</v>
      </c>
      <c r="J599" s="4">
        <v>43789</v>
      </c>
      <c r="K599">
        <v>28</v>
      </c>
      <c r="L599">
        <v>28</v>
      </c>
      <c r="M599" s="1">
        <f t="shared" si="18"/>
        <v>15692.600000000002</v>
      </c>
      <c r="N599" s="1">
        <f t="shared" si="19"/>
        <v>15692.600000000002</v>
      </c>
    </row>
    <row r="600" spans="1:14" x14ac:dyDescent="0.3">
      <c r="A600" t="s">
        <v>1162</v>
      </c>
      <c r="B600" t="s">
        <v>1587</v>
      </c>
      <c r="C600" t="s">
        <v>1588</v>
      </c>
      <c r="D600" s="4">
        <v>43621</v>
      </c>
      <c r="E600" t="s">
        <v>1589</v>
      </c>
      <c r="F600" t="s">
        <v>1590</v>
      </c>
      <c r="G600">
        <v>146.4</v>
      </c>
      <c r="H600" s="4">
        <v>43708</v>
      </c>
      <c r="I600" s="1">
        <v>120</v>
      </c>
      <c r="J600" s="4">
        <v>43654</v>
      </c>
      <c r="K600">
        <v>-54</v>
      </c>
      <c r="L600">
        <v>33</v>
      </c>
      <c r="M600" s="1">
        <f t="shared" si="18"/>
        <v>-6480</v>
      </c>
      <c r="N600" s="1">
        <f t="shared" si="19"/>
        <v>3960</v>
      </c>
    </row>
    <row r="601" spans="1:14" x14ac:dyDescent="0.3">
      <c r="A601" t="s">
        <v>1162</v>
      </c>
      <c r="B601" t="s">
        <v>41</v>
      </c>
      <c r="C601" t="s">
        <v>42</v>
      </c>
      <c r="D601" s="4">
        <v>43475</v>
      </c>
      <c r="E601" t="s">
        <v>1591</v>
      </c>
      <c r="F601" t="s">
        <v>1592</v>
      </c>
      <c r="G601" s="1">
        <v>11825</v>
      </c>
      <c r="H601" s="4">
        <v>43505</v>
      </c>
      <c r="I601" s="1">
        <v>10750</v>
      </c>
      <c r="J601" s="4">
        <v>43496</v>
      </c>
      <c r="K601">
        <v>-9</v>
      </c>
      <c r="L601">
        <v>21</v>
      </c>
      <c r="M601" s="1">
        <f t="shared" si="18"/>
        <v>-96750</v>
      </c>
      <c r="N601" s="1">
        <f t="shared" si="19"/>
        <v>225750</v>
      </c>
    </row>
    <row r="602" spans="1:14" x14ac:dyDescent="0.3">
      <c r="A602" t="s">
        <v>1162</v>
      </c>
      <c r="B602" t="s">
        <v>1593</v>
      </c>
      <c r="C602" t="s">
        <v>1594</v>
      </c>
      <c r="D602" s="4">
        <v>43704</v>
      </c>
      <c r="E602" t="s">
        <v>1595</v>
      </c>
      <c r="F602" t="s">
        <v>1596</v>
      </c>
      <c r="G602" s="1">
        <v>3000</v>
      </c>
      <c r="H602" s="4">
        <v>43704</v>
      </c>
      <c r="I602" s="1">
        <v>2459.02</v>
      </c>
      <c r="J602" s="4">
        <v>43717</v>
      </c>
      <c r="K602">
        <v>13</v>
      </c>
      <c r="L602">
        <v>13</v>
      </c>
      <c r="M602" s="1">
        <f t="shared" si="18"/>
        <v>31967.26</v>
      </c>
      <c r="N602" s="1">
        <f t="shared" si="19"/>
        <v>31967.26</v>
      </c>
    </row>
    <row r="603" spans="1:14" x14ac:dyDescent="0.3">
      <c r="A603" t="s">
        <v>1162</v>
      </c>
      <c r="B603" t="s">
        <v>41</v>
      </c>
      <c r="C603" t="s">
        <v>42</v>
      </c>
      <c r="D603" s="4">
        <v>43475</v>
      </c>
      <c r="E603" t="s">
        <v>1597</v>
      </c>
      <c r="F603" t="s">
        <v>1598</v>
      </c>
      <c r="G603" s="1">
        <v>3014.33</v>
      </c>
      <c r="H603" s="4">
        <v>43505</v>
      </c>
      <c r="I603" s="1">
        <v>2470.7600000000002</v>
      </c>
      <c r="J603" s="4">
        <v>43522</v>
      </c>
      <c r="K603">
        <v>17</v>
      </c>
      <c r="L603">
        <v>47</v>
      </c>
      <c r="M603" s="1">
        <f t="shared" si="18"/>
        <v>42002.920000000006</v>
      </c>
      <c r="N603" s="1">
        <f t="shared" si="19"/>
        <v>116125.72000000002</v>
      </c>
    </row>
    <row r="604" spans="1:14" x14ac:dyDescent="0.3">
      <c r="A604" t="s">
        <v>1162</v>
      </c>
      <c r="B604" t="s">
        <v>1425</v>
      </c>
      <c r="C604" t="s">
        <v>1426</v>
      </c>
      <c r="D604" s="4">
        <v>43483</v>
      </c>
      <c r="E604" t="s">
        <v>1599</v>
      </c>
      <c r="F604" t="s">
        <v>1570</v>
      </c>
      <c r="G604" s="1">
        <v>1073.5999999999999</v>
      </c>
      <c r="H604" s="4">
        <v>43513</v>
      </c>
      <c r="I604" s="1">
        <v>844</v>
      </c>
      <c r="J604" s="4">
        <v>43509</v>
      </c>
      <c r="K604">
        <v>-4</v>
      </c>
      <c r="L604">
        <v>26</v>
      </c>
      <c r="M604" s="1">
        <f t="shared" si="18"/>
        <v>-3376</v>
      </c>
      <c r="N604" s="1">
        <f t="shared" si="19"/>
        <v>21944</v>
      </c>
    </row>
    <row r="605" spans="1:14" x14ac:dyDescent="0.3">
      <c r="A605" t="s">
        <v>1162</v>
      </c>
      <c r="B605" t="s">
        <v>1425</v>
      </c>
      <c r="C605" t="s">
        <v>1426</v>
      </c>
      <c r="D605" s="4">
        <v>43483</v>
      </c>
      <c r="E605" t="s">
        <v>1599</v>
      </c>
      <c r="F605" t="s">
        <v>1570</v>
      </c>
      <c r="G605" s="1">
        <v>1073.5999999999999</v>
      </c>
      <c r="H605" s="4">
        <v>43513</v>
      </c>
      <c r="I605" s="1">
        <v>36</v>
      </c>
      <c r="J605" s="4">
        <v>43780</v>
      </c>
      <c r="K605">
        <v>267</v>
      </c>
      <c r="L605">
        <v>297</v>
      </c>
      <c r="M605" s="1">
        <f t="shared" si="18"/>
        <v>9612</v>
      </c>
      <c r="N605" s="1">
        <f t="shared" si="19"/>
        <v>10692</v>
      </c>
    </row>
    <row r="606" spans="1:14" x14ac:dyDescent="0.3">
      <c r="A606" t="s">
        <v>1162</v>
      </c>
      <c r="B606" t="s">
        <v>331</v>
      </c>
      <c r="C606" t="s">
        <v>332</v>
      </c>
      <c r="D606" s="4">
        <v>43510</v>
      </c>
      <c r="E606" t="s">
        <v>1600</v>
      </c>
      <c r="F606" t="s">
        <v>1601</v>
      </c>
      <c r="G606" s="1">
        <v>10614</v>
      </c>
      <c r="H606" s="4">
        <v>43540</v>
      </c>
      <c r="I606" s="1">
        <v>8700</v>
      </c>
      <c r="J606" s="4">
        <v>43522</v>
      </c>
      <c r="K606">
        <v>-18</v>
      </c>
      <c r="L606">
        <v>12</v>
      </c>
      <c r="M606" s="1">
        <f t="shared" si="18"/>
        <v>-156600</v>
      </c>
      <c r="N606" s="1">
        <f t="shared" si="19"/>
        <v>104400</v>
      </c>
    </row>
    <row r="607" spans="1:14" x14ac:dyDescent="0.3">
      <c r="A607" t="s">
        <v>1162</v>
      </c>
      <c r="B607" t="s">
        <v>1401</v>
      </c>
      <c r="C607" t="s">
        <v>1402</v>
      </c>
      <c r="D607" s="4">
        <v>43788</v>
      </c>
      <c r="E607" t="s">
        <v>1602</v>
      </c>
      <c r="F607" t="s">
        <v>1603</v>
      </c>
      <c r="G607" s="1">
        <v>7321.17</v>
      </c>
      <c r="H607" s="4">
        <v>43818</v>
      </c>
      <c r="I607" s="1">
        <v>6000.96</v>
      </c>
      <c r="J607" s="4">
        <v>43830</v>
      </c>
      <c r="K607">
        <v>12</v>
      </c>
      <c r="L607">
        <v>42</v>
      </c>
      <c r="M607" s="1">
        <f t="shared" si="18"/>
        <v>72011.520000000004</v>
      </c>
      <c r="N607" s="1">
        <f t="shared" si="19"/>
        <v>252040.32000000001</v>
      </c>
    </row>
    <row r="608" spans="1:14" x14ac:dyDescent="0.3">
      <c r="A608" t="s">
        <v>1162</v>
      </c>
      <c r="B608" t="s">
        <v>1343</v>
      </c>
      <c r="C608" t="s">
        <v>1344</v>
      </c>
      <c r="D608" s="4">
        <v>43634</v>
      </c>
      <c r="E608" t="s">
        <v>1604</v>
      </c>
      <c r="F608" t="s">
        <v>1605</v>
      </c>
      <c r="G608">
        <v>873</v>
      </c>
      <c r="H608" s="4">
        <v>43677</v>
      </c>
      <c r="I608" s="1">
        <v>750</v>
      </c>
      <c r="J608" s="4">
        <v>43661</v>
      </c>
      <c r="K608">
        <v>-16</v>
      </c>
      <c r="L608">
        <v>27</v>
      </c>
      <c r="M608" s="1">
        <f t="shared" si="18"/>
        <v>-12000</v>
      </c>
      <c r="N608" s="1">
        <f t="shared" si="19"/>
        <v>20250</v>
      </c>
    </row>
    <row r="609" spans="1:14" x14ac:dyDescent="0.3">
      <c r="A609" t="s">
        <v>1162</v>
      </c>
      <c r="B609" t="s">
        <v>1606</v>
      </c>
      <c r="C609" t="s">
        <v>1607</v>
      </c>
      <c r="D609" s="4">
        <v>43630</v>
      </c>
      <c r="E609" t="s">
        <v>1608</v>
      </c>
      <c r="F609" t="s">
        <v>1609</v>
      </c>
      <c r="G609" s="1">
        <v>2049.6</v>
      </c>
      <c r="H609" s="4">
        <v>43677</v>
      </c>
      <c r="I609" s="1">
        <v>1680</v>
      </c>
      <c r="J609" s="4">
        <v>43654</v>
      </c>
      <c r="K609">
        <v>-23</v>
      </c>
      <c r="L609">
        <v>24</v>
      </c>
      <c r="M609" s="1">
        <f t="shared" si="18"/>
        <v>-38640</v>
      </c>
      <c r="N609" s="1">
        <f t="shared" si="19"/>
        <v>40320</v>
      </c>
    </row>
    <row r="610" spans="1:14" x14ac:dyDescent="0.3">
      <c r="A610" t="s">
        <v>1162</v>
      </c>
      <c r="B610" t="s">
        <v>1177</v>
      </c>
      <c r="C610" t="s">
        <v>1178</v>
      </c>
      <c r="D610" s="4">
        <v>43455</v>
      </c>
      <c r="E610" t="s">
        <v>1610</v>
      </c>
      <c r="F610" t="s">
        <v>1611</v>
      </c>
      <c r="G610" s="1">
        <v>5334.05</v>
      </c>
      <c r="H610" s="4">
        <v>43485</v>
      </c>
      <c r="I610" s="1">
        <v>4372.17</v>
      </c>
      <c r="J610" s="4">
        <v>43493</v>
      </c>
      <c r="K610">
        <v>8</v>
      </c>
      <c r="L610">
        <v>38</v>
      </c>
      <c r="M610" s="1">
        <f t="shared" si="18"/>
        <v>34977.360000000001</v>
      </c>
      <c r="N610" s="1">
        <f t="shared" si="19"/>
        <v>166142.46</v>
      </c>
    </row>
    <row r="611" spans="1:14" x14ac:dyDescent="0.3">
      <c r="A611" t="s">
        <v>1162</v>
      </c>
      <c r="B611" t="s">
        <v>1612</v>
      </c>
      <c r="C611" t="s">
        <v>1613</v>
      </c>
      <c r="D611" s="4">
        <v>43781</v>
      </c>
      <c r="E611" t="s">
        <v>1614</v>
      </c>
      <c r="F611" t="s">
        <v>1212</v>
      </c>
      <c r="G611" s="1">
        <v>13200.33</v>
      </c>
      <c r="H611" s="4">
        <v>43781</v>
      </c>
      <c r="I611" s="1">
        <v>12100.3</v>
      </c>
      <c r="J611" s="4">
        <v>43819</v>
      </c>
      <c r="K611">
        <v>38</v>
      </c>
      <c r="L611">
        <v>38</v>
      </c>
      <c r="M611" s="1">
        <f t="shared" si="18"/>
        <v>459811.39999999997</v>
      </c>
      <c r="N611" s="1">
        <f t="shared" si="19"/>
        <v>459811.39999999997</v>
      </c>
    </row>
    <row r="612" spans="1:14" x14ac:dyDescent="0.3">
      <c r="A612" t="s">
        <v>1162</v>
      </c>
      <c r="B612" t="s">
        <v>41</v>
      </c>
      <c r="C612" t="s">
        <v>42</v>
      </c>
      <c r="D612" s="4">
        <v>43804</v>
      </c>
      <c r="E612" t="s">
        <v>1615</v>
      </c>
      <c r="F612" t="s">
        <v>1616</v>
      </c>
      <c r="G612" s="1">
        <v>11826.4</v>
      </c>
      <c r="H612" s="4">
        <v>43834</v>
      </c>
      <c r="I612" s="1">
        <v>0.01</v>
      </c>
      <c r="J612" s="4">
        <v>43819</v>
      </c>
      <c r="K612">
        <v>-15</v>
      </c>
      <c r="L612">
        <v>15</v>
      </c>
      <c r="M612" s="1">
        <f t="shared" si="18"/>
        <v>-0.15</v>
      </c>
      <c r="N612" s="1">
        <f t="shared" si="19"/>
        <v>0.15</v>
      </c>
    </row>
    <row r="613" spans="1:14" x14ac:dyDescent="0.3">
      <c r="A613" t="s">
        <v>1162</v>
      </c>
      <c r="B613" t="s">
        <v>41</v>
      </c>
      <c r="C613" t="s">
        <v>42</v>
      </c>
      <c r="D613" s="4">
        <v>43804</v>
      </c>
      <c r="E613" t="s">
        <v>1615</v>
      </c>
      <c r="F613" t="s">
        <v>1616</v>
      </c>
      <c r="G613" s="1">
        <v>11826.4</v>
      </c>
      <c r="H613" s="4">
        <v>43829</v>
      </c>
      <c r="I613" s="1">
        <v>10751.26</v>
      </c>
      <c r="J613" s="4">
        <v>43819</v>
      </c>
      <c r="K613">
        <v>-10</v>
      </c>
      <c r="L613">
        <v>15</v>
      </c>
      <c r="M613" s="1">
        <f t="shared" si="18"/>
        <v>-107512.6</v>
      </c>
      <c r="N613" s="1">
        <f t="shared" si="19"/>
        <v>161268.9</v>
      </c>
    </row>
    <row r="614" spans="1:14" x14ac:dyDescent="0.3">
      <c r="A614" t="s">
        <v>1162</v>
      </c>
      <c r="B614" t="s">
        <v>1215</v>
      </c>
      <c r="C614" t="s">
        <v>1216</v>
      </c>
      <c r="D614" s="4">
        <v>43788</v>
      </c>
      <c r="E614" t="s">
        <v>1617</v>
      </c>
      <c r="F614" t="s">
        <v>1618</v>
      </c>
      <c r="G614">
        <v>498.21</v>
      </c>
      <c r="H614" s="4">
        <v>43861</v>
      </c>
      <c r="I614" s="1">
        <v>452.92</v>
      </c>
      <c r="J614" s="4">
        <v>43817</v>
      </c>
      <c r="K614">
        <v>-44</v>
      </c>
      <c r="L614">
        <v>29</v>
      </c>
      <c r="M614" s="1">
        <f t="shared" si="18"/>
        <v>-19928.48</v>
      </c>
      <c r="N614" s="1">
        <f t="shared" si="19"/>
        <v>13134.68</v>
      </c>
    </row>
    <row r="615" spans="1:14" x14ac:dyDescent="0.3">
      <c r="A615" t="s">
        <v>1162</v>
      </c>
      <c r="B615" t="s">
        <v>1401</v>
      </c>
      <c r="C615" t="s">
        <v>1402</v>
      </c>
      <c r="D615" s="4">
        <v>43774</v>
      </c>
      <c r="E615" t="s">
        <v>1619</v>
      </c>
      <c r="F615" t="s">
        <v>1620</v>
      </c>
      <c r="G615" s="1">
        <v>24539.81</v>
      </c>
      <c r="H615" s="4">
        <v>43804</v>
      </c>
      <c r="I615" s="1">
        <v>20114.599999999999</v>
      </c>
      <c r="J615" s="4">
        <v>43830</v>
      </c>
      <c r="K615">
        <v>26</v>
      </c>
      <c r="L615">
        <v>56</v>
      </c>
      <c r="M615" s="1">
        <f t="shared" si="18"/>
        <v>522979.6</v>
      </c>
      <c r="N615" s="1">
        <f t="shared" si="19"/>
        <v>1126417.5999999999</v>
      </c>
    </row>
    <row r="616" spans="1:14" x14ac:dyDescent="0.3">
      <c r="A616" t="s">
        <v>1162</v>
      </c>
      <c r="B616" t="s">
        <v>1565</v>
      </c>
      <c r="C616" t="s">
        <v>1566</v>
      </c>
      <c r="D616" s="4">
        <v>43727</v>
      </c>
      <c r="E616" t="s">
        <v>1621</v>
      </c>
      <c r="F616" t="s">
        <v>1622</v>
      </c>
      <c r="G616" s="1">
        <v>33672</v>
      </c>
      <c r="H616" s="4">
        <v>43769</v>
      </c>
      <c r="I616" s="1">
        <v>27600</v>
      </c>
      <c r="J616" s="4">
        <v>43739</v>
      </c>
      <c r="K616">
        <v>-30</v>
      </c>
      <c r="L616">
        <v>12</v>
      </c>
      <c r="M616" s="1">
        <f t="shared" si="18"/>
        <v>-828000</v>
      </c>
      <c r="N616" s="1">
        <f t="shared" si="19"/>
        <v>331200</v>
      </c>
    </row>
    <row r="617" spans="1:14" x14ac:dyDescent="0.3">
      <c r="A617" t="s">
        <v>1162</v>
      </c>
      <c r="B617" t="s">
        <v>1177</v>
      </c>
      <c r="C617" t="s">
        <v>1178</v>
      </c>
      <c r="D617" s="4">
        <v>43795</v>
      </c>
      <c r="E617" t="s">
        <v>1623</v>
      </c>
      <c r="F617" t="s">
        <v>1624</v>
      </c>
      <c r="G617">
        <v>922.08</v>
      </c>
      <c r="H617" s="4">
        <v>43799</v>
      </c>
      <c r="I617" s="1">
        <v>755.8</v>
      </c>
      <c r="J617" s="4">
        <v>43819</v>
      </c>
      <c r="K617">
        <v>20</v>
      </c>
      <c r="L617">
        <v>24</v>
      </c>
      <c r="M617" s="1">
        <f t="shared" si="18"/>
        <v>15116</v>
      </c>
      <c r="N617" s="1">
        <f t="shared" si="19"/>
        <v>18139.199999999997</v>
      </c>
    </row>
    <row r="618" spans="1:14" x14ac:dyDescent="0.3">
      <c r="A618" t="s">
        <v>1162</v>
      </c>
      <c r="B618" t="s">
        <v>1313</v>
      </c>
      <c r="C618" t="s">
        <v>1314</v>
      </c>
      <c r="D618" s="4">
        <v>43679</v>
      </c>
      <c r="E618" t="s">
        <v>1625</v>
      </c>
      <c r="F618" t="s">
        <v>1626</v>
      </c>
      <c r="G618" s="1">
        <v>3307.1</v>
      </c>
      <c r="H618" s="4">
        <v>43709</v>
      </c>
      <c r="I618" s="1">
        <v>2710.74</v>
      </c>
      <c r="J618" s="4">
        <v>43689</v>
      </c>
      <c r="K618">
        <v>-20</v>
      </c>
      <c r="L618">
        <v>10</v>
      </c>
      <c r="M618" s="1">
        <f t="shared" si="18"/>
        <v>-54214.799999999996</v>
      </c>
      <c r="N618" s="1">
        <f t="shared" si="19"/>
        <v>27107.399999999998</v>
      </c>
    </row>
    <row r="619" spans="1:14" x14ac:dyDescent="0.3">
      <c r="A619" t="s">
        <v>1162</v>
      </c>
      <c r="B619" t="s">
        <v>1439</v>
      </c>
      <c r="C619" t="s">
        <v>1440</v>
      </c>
      <c r="D619" s="4">
        <v>43683</v>
      </c>
      <c r="E619" t="s">
        <v>1627</v>
      </c>
      <c r="F619" t="s">
        <v>1628</v>
      </c>
      <c r="G619">
        <v>743.68</v>
      </c>
      <c r="H619" s="4">
        <v>43713</v>
      </c>
      <c r="I619" s="1">
        <v>0.01</v>
      </c>
      <c r="J619" s="4">
        <v>43703</v>
      </c>
      <c r="K619">
        <v>-10</v>
      </c>
      <c r="L619">
        <v>20</v>
      </c>
      <c r="M619" s="1">
        <f t="shared" si="18"/>
        <v>-0.1</v>
      </c>
      <c r="N619" s="1">
        <f t="shared" si="19"/>
        <v>0.2</v>
      </c>
    </row>
    <row r="620" spans="1:14" x14ac:dyDescent="0.3">
      <c r="A620" t="s">
        <v>1162</v>
      </c>
      <c r="B620" t="s">
        <v>1439</v>
      </c>
      <c r="C620" t="s">
        <v>1440</v>
      </c>
      <c r="D620" s="4">
        <v>43683</v>
      </c>
      <c r="E620" t="s">
        <v>1627</v>
      </c>
      <c r="F620" t="s">
        <v>1628</v>
      </c>
      <c r="G620">
        <v>743.68</v>
      </c>
      <c r="H620" s="4">
        <v>43769</v>
      </c>
      <c r="I620" s="1">
        <v>609.55999999999995</v>
      </c>
      <c r="J620" s="4">
        <v>43703</v>
      </c>
      <c r="K620">
        <v>-66</v>
      </c>
      <c r="L620">
        <v>20</v>
      </c>
      <c r="M620" s="1">
        <f t="shared" si="18"/>
        <v>-40230.959999999999</v>
      </c>
      <c r="N620" s="1">
        <f t="shared" si="19"/>
        <v>12191.199999999999</v>
      </c>
    </row>
    <row r="621" spans="1:14" x14ac:dyDescent="0.3">
      <c r="A621" t="s">
        <v>1162</v>
      </c>
      <c r="B621" t="s">
        <v>1483</v>
      </c>
      <c r="C621" t="s">
        <v>1484</v>
      </c>
      <c r="D621" s="4">
        <v>43586</v>
      </c>
      <c r="E621" t="s">
        <v>1629</v>
      </c>
      <c r="F621" t="s">
        <v>1630</v>
      </c>
      <c r="G621" s="1">
        <v>8418</v>
      </c>
      <c r="H621" s="4">
        <v>43616</v>
      </c>
      <c r="I621" s="1">
        <v>6900</v>
      </c>
      <c r="J621" s="4">
        <v>43606</v>
      </c>
      <c r="K621">
        <v>-10</v>
      </c>
      <c r="L621">
        <v>20</v>
      </c>
      <c r="M621" s="1">
        <f t="shared" si="18"/>
        <v>-69000</v>
      </c>
      <c r="N621" s="1">
        <f t="shared" si="19"/>
        <v>138000</v>
      </c>
    </row>
    <row r="622" spans="1:14" x14ac:dyDescent="0.3">
      <c r="A622" t="s">
        <v>1162</v>
      </c>
      <c r="B622" t="s">
        <v>1631</v>
      </c>
      <c r="C622" t="s">
        <v>1431</v>
      </c>
      <c r="D622" s="4">
        <v>43474</v>
      </c>
      <c r="E622" t="s">
        <v>1632</v>
      </c>
      <c r="F622" t="s">
        <v>1633</v>
      </c>
      <c r="G622" s="1">
        <v>1607.51</v>
      </c>
      <c r="H622" s="4">
        <v>43504</v>
      </c>
      <c r="I622" s="1">
        <v>1461.37</v>
      </c>
      <c r="J622" s="4">
        <v>43496</v>
      </c>
      <c r="K622">
        <v>-8</v>
      </c>
      <c r="L622">
        <v>22</v>
      </c>
      <c r="M622" s="1">
        <f t="shared" si="18"/>
        <v>-11690.96</v>
      </c>
      <c r="N622" s="1">
        <f t="shared" si="19"/>
        <v>32150.14</v>
      </c>
    </row>
    <row r="623" spans="1:14" x14ac:dyDescent="0.3">
      <c r="A623" t="s">
        <v>1162</v>
      </c>
      <c r="B623" t="s">
        <v>1634</v>
      </c>
      <c r="C623" t="s">
        <v>1635</v>
      </c>
      <c r="D623" s="4">
        <v>43615</v>
      </c>
      <c r="E623" t="s">
        <v>1636</v>
      </c>
      <c r="F623" t="s">
        <v>1637</v>
      </c>
      <c r="G623">
        <v>567.29999999999995</v>
      </c>
      <c r="H623" s="4">
        <v>43645</v>
      </c>
      <c r="I623" s="1">
        <v>465</v>
      </c>
      <c r="J623" s="4">
        <v>43661</v>
      </c>
      <c r="K623">
        <v>16</v>
      </c>
      <c r="L623">
        <v>46</v>
      </c>
      <c r="M623" s="1">
        <f t="shared" si="18"/>
        <v>7440</v>
      </c>
      <c r="N623" s="1">
        <f t="shared" si="19"/>
        <v>21390</v>
      </c>
    </row>
    <row r="624" spans="1:14" x14ac:dyDescent="0.3">
      <c r="A624" t="s">
        <v>1162</v>
      </c>
      <c r="B624" t="s">
        <v>1185</v>
      </c>
      <c r="C624" t="s">
        <v>1186</v>
      </c>
      <c r="D624" s="4">
        <v>43801</v>
      </c>
      <c r="E624" t="s">
        <v>1638</v>
      </c>
      <c r="F624" t="s">
        <v>1639</v>
      </c>
      <c r="G624" s="1">
        <v>17204</v>
      </c>
      <c r="H624" s="4">
        <v>43861</v>
      </c>
      <c r="I624" s="1">
        <v>15640</v>
      </c>
      <c r="J624" s="4">
        <v>43810</v>
      </c>
      <c r="K624">
        <v>-51</v>
      </c>
      <c r="L624">
        <v>9</v>
      </c>
      <c r="M624" s="1">
        <f t="shared" si="18"/>
        <v>-797640</v>
      </c>
      <c r="N624" s="1">
        <f t="shared" si="19"/>
        <v>140760</v>
      </c>
    </row>
    <row r="625" spans="1:14" x14ac:dyDescent="0.3">
      <c r="A625" t="s">
        <v>1162</v>
      </c>
      <c r="B625" t="s">
        <v>1204</v>
      </c>
      <c r="C625" t="s">
        <v>1205</v>
      </c>
      <c r="D625" s="4">
        <v>43544</v>
      </c>
      <c r="E625" t="s">
        <v>1640</v>
      </c>
      <c r="F625" t="s">
        <v>1641</v>
      </c>
      <c r="G625" s="1">
        <v>2281.4</v>
      </c>
      <c r="H625" s="4">
        <v>43574</v>
      </c>
      <c r="I625" s="1">
        <v>1870</v>
      </c>
      <c r="J625" s="4">
        <v>43556</v>
      </c>
      <c r="K625">
        <v>-18</v>
      </c>
      <c r="L625">
        <v>12</v>
      </c>
      <c r="M625" s="1">
        <f t="shared" si="18"/>
        <v>-33660</v>
      </c>
      <c r="N625" s="1">
        <f t="shared" si="19"/>
        <v>22440</v>
      </c>
    </row>
    <row r="626" spans="1:14" x14ac:dyDescent="0.3">
      <c r="A626" t="s">
        <v>1162</v>
      </c>
      <c r="B626" t="s">
        <v>1548</v>
      </c>
      <c r="C626" t="s">
        <v>1549</v>
      </c>
      <c r="D626" s="4">
        <v>43564</v>
      </c>
      <c r="E626" t="s">
        <v>1642</v>
      </c>
      <c r="F626" t="s">
        <v>1643</v>
      </c>
      <c r="G626">
        <v>59.73</v>
      </c>
      <c r="H626" s="4">
        <v>43594</v>
      </c>
      <c r="I626" s="1">
        <v>48.96</v>
      </c>
      <c r="J626" s="4">
        <v>43594</v>
      </c>
      <c r="K626">
        <v>0</v>
      </c>
      <c r="L626">
        <v>30</v>
      </c>
      <c r="M626" s="1">
        <f t="shared" si="18"/>
        <v>0</v>
      </c>
      <c r="N626" s="1">
        <f t="shared" si="19"/>
        <v>1468.8</v>
      </c>
    </row>
    <row r="627" spans="1:14" x14ac:dyDescent="0.3">
      <c r="A627" t="s">
        <v>1162</v>
      </c>
      <c r="B627" t="s">
        <v>1644</v>
      </c>
      <c r="C627" t="s">
        <v>1645</v>
      </c>
      <c r="D627" s="4">
        <v>43539</v>
      </c>
      <c r="E627" t="s">
        <v>1646</v>
      </c>
      <c r="F627" t="s">
        <v>1647</v>
      </c>
      <c r="G627" s="1">
        <v>2016</v>
      </c>
      <c r="H627" s="4">
        <v>43569</v>
      </c>
      <c r="I627" s="1">
        <v>1708</v>
      </c>
      <c r="J627" s="4">
        <v>43556</v>
      </c>
      <c r="K627">
        <v>-13</v>
      </c>
      <c r="L627">
        <v>17</v>
      </c>
      <c r="M627" s="1">
        <f t="shared" si="18"/>
        <v>-22204</v>
      </c>
      <c r="N627" s="1">
        <f t="shared" si="19"/>
        <v>29036</v>
      </c>
    </row>
    <row r="628" spans="1:14" x14ac:dyDescent="0.3">
      <c r="A628" t="s">
        <v>1162</v>
      </c>
      <c r="B628" t="s">
        <v>1648</v>
      </c>
      <c r="C628" t="s">
        <v>1649</v>
      </c>
      <c r="D628" s="4">
        <v>43502</v>
      </c>
      <c r="E628" t="s">
        <v>1650</v>
      </c>
      <c r="F628" t="s">
        <v>1076</v>
      </c>
      <c r="G628" s="1">
        <v>9597.14</v>
      </c>
      <c r="H628" s="4">
        <v>43532</v>
      </c>
      <c r="I628" s="1">
        <v>7866.51</v>
      </c>
      <c r="J628" s="4">
        <v>43515</v>
      </c>
      <c r="K628">
        <v>-17</v>
      </c>
      <c r="L628">
        <v>13</v>
      </c>
      <c r="M628" s="1">
        <f t="shared" si="18"/>
        <v>-133730.67000000001</v>
      </c>
      <c r="N628" s="1">
        <f t="shared" si="19"/>
        <v>102264.63</v>
      </c>
    </row>
    <row r="629" spans="1:14" x14ac:dyDescent="0.3">
      <c r="A629" t="s">
        <v>1162</v>
      </c>
      <c r="B629" t="s">
        <v>1651</v>
      </c>
      <c r="C629" t="s">
        <v>1652</v>
      </c>
      <c r="D629" s="4">
        <v>43501</v>
      </c>
      <c r="E629" t="s">
        <v>1653</v>
      </c>
      <c r="F629" t="s">
        <v>76</v>
      </c>
      <c r="G629" s="1">
        <v>1213.29</v>
      </c>
      <c r="H629" s="4">
        <v>43531</v>
      </c>
      <c r="I629" s="1">
        <v>994.5</v>
      </c>
      <c r="J629" s="4">
        <v>43531</v>
      </c>
      <c r="K629">
        <v>0</v>
      </c>
      <c r="L629">
        <v>30</v>
      </c>
      <c r="M629" s="1">
        <f t="shared" si="18"/>
        <v>0</v>
      </c>
      <c r="N629" s="1">
        <f t="shared" si="19"/>
        <v>29835</v>
      </c>
    </row>
    <row r="630" spans="1:14" x14ac:dyDescent="0.3">
      <c r="A630" t="s">
        <v>1162</v>
      </c>
      <c r="B630" t="s">
        <v>950</v>
      </c>
      <c r="C630" t="s">
        <v>951</v>
      </c>
      <c r="D630" s="4">
        <v>43551</v>
      </c>
      <c r="E630" t="s">
        <v>1654</v>
      </c>
      <c r="F630" t="s">
        <v>1655</v>
      </c>
      <c r="G630">
        <v>334.45</v>
      </c>
      <c r="H630" s="4">
        <v>43581</v>
      </c>
      <c r="I630" s="1">
        <v>283.35000000000002</v>
      </c>
      <c r="J630" s="4">
        <v>43571</v>
      </c>
      <c r="K630">
        <v>-10</v>
      </c>
      <c r="L630">
        <v>20</v>
      </c>
      <c r="M630" s="1">
        <f t="shared" si="18"/>
        <v>-2833.5</v>
      </c>
      <c r="N630" s="1">
        <f t="shared" si="19"/>
        <v>5667</v>
      </c>
    </row>
    <row r="631" spans="1:14" x14ac:dyDescent="0.3">
      <c r="A631" t="s">
        <v>1162</v>
      </c>
      <c r="B631" t="s">
        <v>1656</v>
      </c>
      <c r="C631" t="s">
        <v>1657</v>
      </c>
      <c r="D631" s="4">
        <v>43550</v>
      </c>
      <c r="E631" t="s">
        <v>1658</v>
      </c>
      <c r="F631" t="s">
        <v>98</v>
      </c>
      <c r="G631" s="1">
        <v>37400.14</v>
      </c>
      <c r="H631" s="4">
        <v>43580</v>
      </c>
      <c r="I631" s="1">
        <v>31850</v>
      </c>
      <c r="J631" s="4">
        <v>43641</v>
      </c>
      <c r="K631">
        <v>61</v>
      </c>
      <c r="L631">
        <v>91</v>
      </c>
      <c r="M631" s="1">
        <f t="shared" si="18"/>
        <v>1942850</v>
      </c>
      <c r="N631" s="1">
        <f t="shared" si="19"/>
        <v>2898350</v>
      </c>
    </row>
    <row r="632" spans="1:14" x14ac:dyDescent="0.3">
      <c r="A632" t="s">
        <v>1162</v>
      </c>
      <c r="B632" t="s">
        <v>1659</v>
      </c>
      <c r="C632" t="s">
        <v>1660</v>
      </c>
      <c r="D632" s="4">
        <v>43734</v>
      </c>
      <c r="E632" t="s">
        <v>1661</v>
      </c>
      <c r="F632" t="s">
        <v>1662</v>
      </c>
      <c r="G632" s="1">
        <v>4536</v>
      </c>
      <c r="H632" s="4">
        <v>43769</v>
      </c>
      <c r="I632" s="1">
        <v>3843</v>
      </c>
      <c r="J632" s="4">
        <v>43749</v>
      </c>
      <c r="K632">
        <v>-20</v>
      </c>
      <c r="L632">
        <v>15</v>
      </c>
      <c r="M632" s="1">
        <f t="shared" si="18"/>
        <v>-76860</v>
      </c>
      <c r="N632" s="1">
        <f t="shared" si="19"/>
        <v>57645</v>
      </c>
    </row>
    <row r="633" spans="1:14" x14ac:dyDescent="0.3">
      <c r="A633" t="s">
        <v>1162</v>
      </c>
      <c r="B633" t="s">
        <v>1196</v>
      </c>
      <c r="C633" t="s">
        <v>1197</v>
      </c>
      <c r="D633" s="4">
        <v>43719</v>
      </c>
      <c r="E633" t="s">
        <v>1663</v>
      </c>
      <c r="F633" t="s">
        <v>1664</v>
      </c>
      <c r="G633" s="1">
        <v>1830</v>
      </c>
      <c r="H633" s="4">
        <v>43769</v>
      </c>
      <c r="I633" s="1">
        <v>1500</v>
      </c>
      <c r="J633" s="4">
        <v>43745</v>
      </c>
      <c r="K633">
        <v>-24</v>
      </c>
      <c r="L633">
        <v>26</v>
      </c>
      <c r="M633" s="1">
        <f t="shared" si="18"/>
        <v>-36000</v>
      </c>
      <c r="N633" s="1">
        <f t="shared" si="19"/>
        <v>39000</v>
      </c>
    </row>
    <row r="634" spans="1:14" x14ac:dyDescent="0.3">
      <c r="A634" t="s">
        <v>1162</v>
      </c>
      <c r="B634" t="s">
        <v>331</v>
      </c>
      <c r="C634" t="s">
        <v>332</v>
      </c>
      <c r="D634" s="4">
        <v>43738</v>
      </c>
      <c r="E634" t="s">
        <v>1665</v>
      </c>
      <c r="F634" t="s">
        <v>1666</v>
      </c>
      <c r="G634" s="1">
        <v>6084.01</v>
      </c>
      <c r="H634" s="4">
        <v>43768</v>
      </c>
      <c r="I634" s="1">
        <v>0.01</v>
      </c>
      <c r="J634" s="4">
        <v>43749</v>
      </c>
      <c r="K634">
        <v>-19</v>
      </c>
      <c r="L634">
        <v>11</v>
      </c>
      <c r="M634" s="1">
        <f t="shared" si="18"/>
        <v>-0.19</v>
      </c>
      <c r="N634" s="1">
        <f t="shared" si="19"/>
        <v>0.11</v>
      </c>
    </row>
    <row r="635" spans="1:14" x14ac:dyDescent="0.3">
      <c r="A635" t="s">
        <v>1162</v>
      </c>
      <c r="B635" t="s">
        <v>331</v>
      </c>
      <c r="C635" t="s">
        <v>332</v>
      </c>
      <c r="D635" s="4">
        <v>43738</v>
      </c>
      <c r="E635" t="s">
        <v>1665</v>
      </c>
      <c r="F635" t="s">
        <v>1666</v>
      </c>
      <c r="G635" s="1">
        <v>6084.01</v>
      </c>
      <c r="H635" s="4">
        <v>43738</v>
      </c>
      <c r="I635" s="1">
        <v>4986.88</v>
      </c>
      <c r="J635" s="4">
        <v>43749</v>
      </c>
      <c r="K635">
        <v>11</v>
      </c>
      <c r="L635">
        <v>11</v>
      </c>
      <c r="M635" s="1">
        <f t="shared" si="18"/>
        <v>54855.68</v>
      </c>
      <c r="N635" s="1">
        <f t="shared" si="19"/>
        <v>54855.68</v>
      </c>
    </row>
    <row r="636" spans="1:14" x14ac:dyDescent="0.3">
      <c r="A636" t="s">
        <v>1162</v>
      </c>
      <c r="B636" t="s">
        <v>1634</v>
      </c>
      <c r="C636" t="s">
        <v>1635</v>
      </c>
      <c r="D636" s="4">
        <v>43650</v>
      </c>
      <c r="E636" t="s">
        <v>1667</v>
      </c>
      <c r="F636" t="s">
        <v>1668</v>
      </c>
      <c r="G636" s="1">
        <v>1098</v>
      </c>
      <c r="H636" s="4">
        <v>43680</v>
      </c>
      <c r="I636" s="1">
        <v>900</v>
      </c>
      <c r="J636" s="4">
        <v>43665</v>
      </c>
      <c r="K636">
        <v>-15</v>
      </c>
      <c r="L636">
        <v>15</v>
      </c>
      <c r="M636" s="1">
        <f t="shared" si="18"/>
        <v>-13500</v>
      </c>
      <c r="N636" s="1">
        <f t="shared" si="19"/>
        <v>13500</v>
      </c>
    </row>
    <row r="637" spans="1:14" x14ac:dyDescent="0.3">
      <c r="A637" t="s">
        <v>1162</v>
      </c>
      <c r="B637" t="s">
        <v>1295</v>
      </c>
      <c r="C637" t="s">
        <v>1296</v>
      </c>
      <c r="D637" s="4">
        <v>43567</v>
      </c>
      <c r="E637" t="s">
        <v>1669</v>
      </c>
      <c r="F637" t="s">
        <v>1670</v>
      </c>
      <c r="G637" s="1">
        <v>10529.75</v>
      </c>
      <c r="H637" s="4">
        <v>43597</v>
      </c>
      <c r="I637" s="1">
        <v>9572.5</v>
      </c>
      <c r="J637" s="4">
        <v>43609</v>
      </c>
      <c r="K637">
        <v>12</v>
      </c>
      <c r="L637">
        <v>42</v>
      </c>
      <c r="M637" s="1">
        <f t="shared" si="18"/>
        <v>114870</v>
      </c>
      <c r="N637" s="1">
        <f t="shared" si="19"/>
        <v>402045</v>
      </c>
    </row>
    <row r="638" spans="1:14" x14ac:dyDescent="0.3">
      <c r="A638" t="s">
        <v>1162</v>
      </c>
      <c r="B638" t="s">
        <v>1241</v>
      </c>
      <c r="C638" t="s">
        <v>1242</v>
      </c>
      <c r="D638" s="4">
        <v>43522</v>
      </c>
      <c r="E638" t="s">
        <v>1671</v>
      </c>
      <c r="F638" t="s">
        <v>1353</v>
      </c>
      <c r="G638">
        <v>752.74</v>
      </c>
      <c r="H638" s="4">
        <v>43552</v>
      </c>
      <c r="I638" s="1">
        <v>617</v>
      </c>
      <c r="J638" s="4">
        <v>43542</v>
      </c>
      <c r="K638">
        <v>-10</v>
      </c>
      <c r="L638">
        <v>20</v>
      </c>
      <c r="M638" s="1">
        <f t="shared" si="18"/>
        <v>-6170</v>
      </c>
      <c r="N638" s="1">
        <f t="shared" si="19"/>
        <v>12340</v>
      </c>
    </row>
    <row r="639" spans="1:14" x14ac:dyDescent="0.3">
      <c r="A639" t="s">
        <v>1162</v>
      </c>
      <c r="B639" t="s">
        <v>1278</v>
      </c>
      <c r="C639" t="s">
        <v>1234</v>
      </c>
      <c r="D639" s="4">
        <v>43653</v>
      </c>
      <c r="E639" t="s">
        <v>1672</v>
      </c>
      <c r="F639" t="s">
        <v>1673</v>
      </c>
      <c r="G639" s="1">
        <v>2654.89</v>
      </c>
      <c r="H639" s="4">
        <v>43683</v>
      </c>
      <c r="I639" s="1">
        <v>2413.54</v>
      </c>
      <c r="J639" s="4">
        <v>43697</v>
      </c>
      <c r="K639">
        <v>14</v>
      </c>
      <c r="L639">
        <v>44</v>
      </c>
      <c r="M639" s="1">
        <f t="shared" si="18"/>
        <v>33789.56</v>
      </c>
      <c r="N639" s="1">
        <f t="shared" si="19"/>
        <v>106195.76</v>
      </c>
    </row>
    <row r="640" spans="1:14" x14ac:dyDescent="0.3">
      <c r="A640" t="s">
        <v>1162</v>
      </c>
      <c r="B640" t="s">
        <v>1221</v>
      </c>
      <c r="C640" t="s">
        <v>1222</v>
      </c>
      <c r="D640" s="4">
        <v>43774</v>
      </c>
      <c r="E640" t="s">
        <v>1674</v>
      </c>
      <c r="F640" t="s">
        <v>1675</v>
      </c>
      <c r="G640">
        <v>550.94000000000005</v>
      </c>
      <c r="H640" s="4">
        <v>43774</v>
      </c>
      <c r="I640" s="1">
        <v>451.58</v>
      </c>
      <c r="J640" s="4">
        <v>43798</v>
      </c>
      <c r="K640">
        <v>24</v>
      </c>
      <c r="L640">
        <v>24</v>
      </c>
      <c r="M640" s="1">
        <f t="shared" si="18"/>
        <v>10837.92</v>
      </c>
      <c r="N640" s="1">
        <f t="shared" si="19"/>
        <v>10837.92</v>
      </c>
    </row>
    <row r="641" spans="1:14" x14ac:dyDescent="0.3">
      <c r="A641" t="s">
        <v>1162</v>
      </c>
      <c r="B641" t="s">
        <v>1221</v>
      </c>
      <c r="C641" t="s">
        <v>1222</v>
      </c>
      <c r="D641" s="4">
        <v>43774</v>
      </c>
      <c r="E641" t="s">
        <v>1674</v>
      </c>
      <c r="F641" t="s">
        <v>1675</v>
      </c>
      <c r="G641">
        <v>550.94000000000005</v>
      </c>
      <c r="H641" s="4">
        <v>43804</v>
      </c>
      <c r="I641" s="1">
        <v>0.01</v>
      </c>
      <c r="J641" s="4">
        <v>43798</v>
      </c>
      <c r="K641">
        <v>-6</v>
      </c>
      <c r="L641">
        <v>24</v>
      </c>
      <c r="M641" s="1">
        <f t="shared" si="18"/>
        <v>-0.06</v>
      </c>
      <c r="N641" s="1">
        <f t="shared" si="19"/>
        <v>0.24</v>
      </c>
    </row>
    <row r="642" spans="1:14" x14ac:dyDescent="0.3">
      <c r="A642" t="s">
        <v>1162</v>
      </c>
      <c r="B642" t="s">
        <v>1177</v>
      </c>
      <c r="C642" t="s">
        <v>1178</v>
      </c>
      <c r="D642" s="4">
        <v>43656</v>
      </c>
      <c r="E642" t="s">
        <v>1676</v>
      </c>
      <c r="F642" t="s">
        <v>1677</v>
      </c>
      <c r="G642" s="1">
        <v>9513.4599999999991</v>
      </c>
      <c r="H642" s="4">
        <v>43676</v>
      </c>
      <c r="I642" s="1">
        <v>7797.92</v>
      </c>
      <c r="J642" s="4">
        <v>43697</v>
      </c>
      <c r="K642">
        <v>21</v>
      </c>
      <c r="L642">
        <v>41</v>
      </c>
      <c r="M642" s="1">
        <f t="shared" ref="M642:M705" si="20">I642*K642</f>
        <v>163756.32</v>
      </c>
      <c r="N642" s="1">
        <f t="shared" ref="N642:N705" si="21">L642*I642</f>
        <v>319714.72000000003</v>
      </c>
    </row>
    <row r="643" spans="1:14" x14ac:dyDescent="0.3">
      <c r="A643" t="s">
        <v>1162</v>
      </c>
      <c r="B643" t="s">
        <v>1678</v>
      </c>
      <c r="C643" t="s">
        <v>1679</v>
      </c>
      <c r="D643" s="4">
        <v>43566</v>
      </c>
      <c r="E643" t="s">
        <v>1680</v>
      </c>
      <c r="F643" t="s">
        <v>1681</v>
      </c>
      <c r="G643" s="1">
        <v>2124.84</v>
      </c>
      <c r="H643" s="4">
        <v>43596</v>
      </c>
      <c r="I643" s="1">
        <v>1741.68</v>
      </c>
      <c r="J643" s="4">
        <v>43588</v>
      </c>
      <c r="K643">
        <v>-8</v>
      </c>
      <c r="L643">
        <v>22</v>
      </c>
      <c r="M643" s="1">
        <f t="shared" si="20"/>
        <v>-13933.44</v>
      </c>
      <c r="N643" s="1">
        <f t="shared" si="21"/>
        <v>38316.959999999999</v>
      </c>
    </row>
    <row r="644" spans="1:14" x14ac:dyDescent="0.3">
      <c r="A644" t="s">
        <v>1162</v>
      </c>
      <c r="B644" t="s">
        <v>1247</v>
      </c>
      <c r="C644" t="s">
        <v>1248</v>
      </c>
      <c r="D644" s="4">
        <v>43676</v>
      </c>
      <c r="E644" t="s">
        <v>1682</v>
      </c>
      <c r="F644" t="s">
        <v>1683</v>
      </c>
      <c r="G644" s="1">
        <v>6087.19</v>
      </c>
      <c r="H644" s="4">
        <v>43738</v>
      </c>
      <c r="I644" s="1">
        <v>4989.5</v>
      </c>
      <c r="J644" s="4">
        <v>43697</v>
      </c>
      <c r="K644">
        <v>-41</v>
      </c>
      <c r="L644">
        <v>21</v>
      </c>
      <c r="M644" s="1">
        <f t="shared" si="20"/>
        <v>-204569.5</v>
      </c>
      <c r="N644" s="1">
        <f t="shared" si="21"/>
        <v>104779.5</v>
      </c>
    </row>
    <row r="645" spans="1:14" x14ac:dyDescent="0.3">
      <c r="A645" t="s">
        <v>1162</v>
      </c>
      <c r="B645" t="s">
        <v>1684</v>
      </c>
      <c r="C645" t="s">
        <v>1685</v>
      </c>
      <c r="D645" s="4">
        <v>43654</v>
      </c>
      <c r="E645" t="s">
        <v>1686</v>
      </c>
      <c r="F645" t="s">
        <v>1687</v>
      </c>
      <c r="G645" s="1">
        <v>9662.4</v>
      </c>
      <c r="H645" s="4">
        <v>43684</v>
      </c>
      <c r="I645" s="1">
        <v>7920</v>
      </c>
      <c r="J645" s="4">
        <v>43685</v>
      </c>
      <c r="K645">
        <v>1</v>
      </c>
      <c r="L645">
        <v>31</v>
      </c>
      <c r="M645" s="1">
        <f t="shared" si="20"/>
        <v>7920</v>
      </c>
      <c r="N645" s="1">
        <f t="shared" si="21"/>
        <v>245520</v>
      </c>
    </row>
    <row r="646" spans="1:14" x14ac:dyDescent="0.3">
      <c r="A646" t="s">
        <v>1162</v>
      </c>
      <c r="B646" t="s">
        <v>1185</v>
      </c>
      <c r="C646" t="s">
        <v>1186</v>
      </c>
      <c r="D646" s="4">
        <v>43740</v>
      </c>
      <c r="E646" t="s">
        <v>1688</v>
      </c>
      <c r="F646" t="s">
        <v>1689</v>
      </c>
      <c r="G646" s="1">
        <v>17204.439999999999</v>
      </c>
      <c r="H646" s="4">
        <v>43770</v>
      </c>
      <c r="I646" s="1">
        <v>0.01</v>
      </c>
      <c r="J646" s="4">
        <v>43749</v>
      </c>
      <c r="K646">
        <v>-21</v>
      </c>
      <c r="L646">
        <v>9</v>
      </c>
      <c r="M646" s="1">
        <f t="shared" si="20"/>
        <v>-0.21</v>
      </c>
      <c r="N646" s="1">
        <f t="shared" si="21"/>
        <v>0.09</v>
      </c>
    </row>
    <row r="647" spans="1:14" x14ac:dyDescent="0.3">
      <c r="A647" t="s">
        <v>1162</v>
      </c>
      <c r="B647" t="s">
        <v>1185</v>
      </c>
      <c r="C647" t="s">
        <v>1186</v>
      </c>
      <c r="D647" s="4">
        <v>43740</v>
      </c>
      <c r="E647" t="s">
        <v>1688</v>
      </c>
      <c r="F647" t="s">
        <v>1689</v>
      </c>
      <c r="G647" s="1">
        <v>17204.439999999999</v>
      </c>
      <c r="H647" s="4">
        <v>43799</v>
      </c>
      <c r="I647" s="1">
        <v>15640.39</v>
      </c>
      <c r="J647" s="4">
        <v>43749</v>
      </c>
      <c r="K647">
        <v>-50</v>
      </c>
      <c r="L647">
        <v>9</v>
      </c>
      <c r="M647" s="1">
        <f t="shared" si="20"/>
        <v>-782019.5</v>
      </c>
      <c r="N647" s="1">
        <f t="shared" si="21"/>
        <v>140763.51</v>
      </c>
    </row>
    <row r="648" spans="1:14" x14ac:dyDescent="0.3">
      <c r="A648" t="s">
        <v>1162</v>
      </c>
      <c r="B648" t="s">
        <v>1171</v>
      </c>
      <c r="C648" t="s">
        <v>1172</v>
      </c>
      <c r="D648" s="4">
        <v>43718</v>
      </c>
      <c r="E648" t="s">
        <v>1690</v>
      </c>
      <c r="F648" t="s">
        <v>1691</v>
      </c>
      <c r="G648">
        <v>846.72</v>
      </c>
      <c r="H648" s="4">
        <v>43738</v>
      </c>
      <c r="I648" s="1">
        <v>776.16</v>
      </c>
      <c r="J648" s="4">
        <v>43753</v>
      </c>
      <c r="K648">
        <v>15</v>
      </c>
      <c r="L648">
        <v>35</v>
      </c>
      <c r="M648" s="1">
        <f t="shared" si="20"/>
        <v>11642.4</v>
      </c>
      <c r="N648" s="1">
        <f t="shared" si="21"/>
        <v>27165.599999999999</v>
      </c>
    </row>
    <row r="649" spans="1:14" x14ac:dyDescent="0.3">
      <c r="A649" t="s">
        <v>1162</v>
      </c>
      <c r="B649" t="s">
        <v>1634</v>
      </c>
      <c r="C649" t="s">
        <v>1635</v>
      </c>
      <c r="D649" s="4">
        <v>43479</v>
      </c>
      <c r="E649" t="s">
        <v>1692</v>
      </c>
      <c r="F649" t="s">
        <v>76</v>
      </c>
      <c r="G649">
        <v>854</v>
      </c>
      <c r="H649" s="4">
        <v>43509</v>
      </c>
      <c r="I649" s="1">
        <v>700</v>
      </c>
      <c r="J649" s="4">
        <v>43496</v>
      </c>
      <c r="K649">
        <v>-13</v>
      </c>
      <c r="L649">
        <v>17</v>
      </c>
      <c r="M649" s="1">
        <f t="shared" si="20"/>
        <v>-9100</v>
      </c>
      <c r="N649" s="1">
        <f t="shared" si="21"/>
        <v>11900</v>
      </c>
    </row>
    <row r="650" spans="1:14" x14ac:dyDescent="0.3">
      <c r="A650" t="s">
        <v>1162</v>
      </c>
      <c r="B650" t="s">
        <v>1331</v>
      </c>
      <c r="C650" t="s">
        <v>1332</v>
      </c>
      <c r="D650" s="4">
        <v>43551</v>
      </c>
      <c r="E650" t="s">
        <v>1693</v>
      </c>
      <c r="F650" t="s">
        <v>1694</v>
      </c>
      <c r="G650" s="1">
        <v>3312</v>
      </c>
      <c r="H650" s="4">
        <v>43581</v>
      </c>
      <c r="I650" s="1">
        <v>2806</v>
      </c>
      <c r="J650" s="4">
        <v>43600</v>
      </c>
      <c r="K650">
        <v>19</v>
      </c>
      <c r="L650">
        <v>49</v>
      </c>
      <c r="M650" s="1">
        <f t="shared" si="20"/>
        <v>53314</v>
      </c>
      <c r="N650" s="1">
        <f t="shared" si="21"/>
        <v>137494</v>
      </c>
    </row>
    <row r="651" spans="1:14" x14ac:dyDescent="0.3">
      <c r="A651" t="s">
        <v>1162</v>
      </c>
      <c r="B651" t="s">
        <v>1695</v>
      </c>
      <c r="C651" t="s">
        <v>1696</v>
      </c>
      <c r="D651" s="4">
        <v>43609</v>
      </c>
      <c r="E651" t="s">
        <v>1697</v>
      </c>
      <c r="F651" t="s">
        <v>1698</v>
      </c>
      <c r="G651" s="1">
        <v>3333.02</v>
      </c>
      <c r="H651" s="4">
        <v>43677</v>
      </c>
      <c r="I651" s="1">
        <v>2731.98</v>
      </c>
      <c r="J651" s="4">
        <v>43641</v>
      </c>
      <c r="K651">
        <v>-36</v>
      </c>
      <c r="L651">
        <v>32</v>
      </c>
      <c r="M651" s="1">
        <f t="shared" si="20"/>
        <v>-98351.28</v>
      </c>
      <c r="N651" s="1">
        <f t="shared" si="21"/>
        <v>87423.360000000001</v>
      </c>
    </row>
    <row r="652" spans="1:14" x14ac:dyDescent="0.3">
      <c r="A652" t="s">
        <v>1162</v>
      </c>
      <c r="B652" t="s">
        <v>41</v>
      </c>
      <c r="C652" t="s">
        <v>42</v>
      </c>
      <c r="D652" s="4">
        <v>43483</v>
      </c>
      <c r="E652" t="s">
        <v>1699</v>
      </c>
      <c r="F652" t="s">
        <v>1647</v>
      </c>
      <c r="G652">
        <v>19.91</v>
      </c>
      <c r="H652" s="4">
        <v>43513</v>
      </c>
      <c r="I652" s="1">
        <v>16.32</v>
      </c>
      <c r="J652" s="4">
        <v>43509</v>
      </c>
      <c r="K652">
        <v>-4</v>
      </c>
      <c r="L652">
        <v>26</v>
      </c>
      <c r="M652" s="1">
        <f t="shared" si="20"/>
        <v>-65.28</v>
      </c>
      <c r="N652" s="1">
        <f t="shared" si="21"/>
        <v>424.32</v>
      </c>
    </row>
    <row r="653" spans="1:14" x14ac:dyDescent="0.3">
      <c r="A653" t="s">
        <v>1162</v>
      </c>
      <c r="B653" t="s">
        <v>1700</v>
      </c>
      <c r="C653" t="s">
        <v>1701</v>
      </c>
      <c r="D653" s="4">
        <v>43557</v>
      </c>
      <c r="E653" t="s">
        <v>1702</v>
      </c>
      <c r="F653" t="s">
        <v>1703</v>
      </c>
      <c r="G653">
        <v>138.74</v>
      </c>
      <c r="H653" s="4">
        <v>43587</v>
      </c>
      <c r="I653" s="1">
        <v>113.72</v>
      </c>
      <c r="J653" s="4">
        <v>43585</v>
      </c>
      <c r="K653">
        <v>-2</v>
      </c>
      <c r="L653">
        <v>28</v>
      </c>
      <c r="M653" s="1">
        <f t="shared" si="20"/>
        <v>-227.44</v>
      </c>
      <c r="N653" s="1">
        <f t="shared" si="21"/>
        <v>3184.16</v>
      </c>
    </row>
    <row r="654" spans="1:14" x14ac:dyDescent="0.3">
      <c r="A654" t="s">
        <v>1162</v>
      </c>
      <c r="B654" t="s">
        <v>1241</v>
      </c>
      <c r="C654" t="s">
        <v>1242</v>
      </c>
      <c r="D654" s="4">
        <v>43652</v>
      </c>
      <c r="E654" t="s">
        <v>1704</v>
      </c>
      <c r="F654" t="s">
        <v>1705</v>
      </c>
      <c r="G654">
        <v>412.99</v>
      </c>
      <c r="H654" s="4">
        <v>43682</v>
      </c>
      <c r="I654" s="1">
        <v>338.52</v>
      </c>
      <c r="J654" s="4">
        <v>43700</v>
      </c>
      <c r="K654">
        <v>18</v>
      </c>
      <c r="L654">
        <v>48</v>
      </c>
      <c r="M654" s="1">
        <f t="shared" si="20"/>
        <v>6093.36</v>
      </c>
      <c r="N654" s="1">
        <f t="shared" si="21"/>
        <v>16248.96</v>
      </c>
    </row>
    <row r="655" spans="1:14" x14ac:dyDescent="0.3">
      <c r="A655" t="s">
        <v>1162</v>
      </c>
      <c r="B655" t="s">
        <v>41</v>
      </c>
      <c r="C655" t="s">
        <v>42</v>
      </c>
      <c r="D655" s="4">
        <v>43628</v>
      </c>
      <c r="E655" t="s">
        <v>1706</v>
      </c>
      <c r="F655" t="s">
        <v>1707</v>
      </c>
      <c r="G655" s="1">
        <v>23652.79</v>
      </c>
      <c r="H655" s="4">
        <v>43657</v>
      </c>
      <c r="I655" s="1">
        <v>21502.54</v>
      </c>
      <c r="J655" s="4">
        <v>43654</v>
      </c>
      <c r="K655">
        <v>-3</v>
      </c>
      <c r="L655">
        <v>26</v>
      </c>
      <c r="M655" s="1">
        <f t="shared" si="20"/>
        <v>-64507.62</v>
      </c>
      <c r="N655" s="1">
        <f t="shared" si="21"/>
        <v>559066.04</v>
      </c>
    </row>
    <row r="656" spans="1:14" x14ac:dyDescent="0.3">
      <c r="A656" t="s">
        <v>1162</v>
      </c>
      <c r="B656" t="s">
        <v>1177</v>
      </c>
      <c r="C656" t="s">
        <v>1178</v>
      </c>
      <c r="D656" s="4">
        <v>43516</v>
      </c>
      <c r="E656" t="s">
        <v>1708</v>
      </c>
      <c r="F656" t="s">
        <v>1709</v>
      </c>
      <c r="G656" s="1">
        <v>5543.09</v>
      </c>
      <c r="H656" s="4">
        <v>43546</v>
      </c>
      <c r="I656" s="1">
        <v>4543.5200000000004</v>
      </c>
      <c r="J656" s="4">
        <v>43542</v>
      </c>
      <c r="K656">
        <v>-4</v>
      </c>
      <c r="L656">
        <v>26</v>
      </c>
      <c r="M656" s="1">
        <f t="shared" si="20"/>
        <v>-18174.080000000002</v>
      </c>
      <c r="N656" s="1">
        <f t="shared" si="21"/>
        <v>118131.52000000002</v>
      </c>
    </row>
    <row r="657" spans="1:14" x14ac:dyDescent="0.3">
      <c r="A657" t="s">
        <v>1162</v>
      </c>
      <c r="B657" t="s">
        <v>1430</v>
      </c>
      <c r="C657" t="s">
        <v>1431</v>
      </c>
      <c r="D657" s="4">
        <v>43652</v>
      </c>
      <c r="E657" t="s">
        <v>1710</v>
      </c>
      <c r="F657" t="s">
        <v>1711</v>
      </c>
      <c r="G657" s="1">
        <v>2414.48</v>
      </c>
      <c r="H657" s="4">
        <v>43708</v>
      </c>
      <c r="I657" s="1">
        <v>2194.98</v>
      </c>
      <c r="J657" s="4">
        <v>43665</v>
      </c>
      <c r="K657">
        <v>-43</v>
      </c>
      <c r="L657">
        <v>13</v>
      </c>
      <c r="M657" s="1">
        <f t="shared" si="20"/>
        <v>-94384.14</v>
      </c>
      <c r="N657" s="1">
        <f t="shared" si="21"/>
        <v>28534.74</v>
      </c>
    </row>
    <row r="658" spans="1:14" x14ac:dyDescent="0.3">
      <c r="A658" t="s">
        <v>1162</v>
      </c>
      <c r="B658" t="s">
        <v>1712</v>
      </c>
      <c r="C658" t="s">
        <v>1713</v>
      </c>
      <c r="D658" s="4">
        <v>43616</v>
      </c>
      <c r="E658" t="s">
        <v>1714</v>
      </c>
      <c r="F658" t="s">
        <v>1715</v>
      </c>
      <c r="G658" s="1">
        <v>3435.52</v>
      </c>
      <c r="H658" s="4">
        <v>43616</v>
      </c>
      <c r="I658" s="1">
        <v>2816</v>
      </c>
      <c r="J658" s="4">
        <v>43655</v>
      </c>
      <c r="K658">
        <v>39</v>
      </c>
      <c r="L658">
        <v>39</v>
      </c>
      <c r="M658" s="1">
        <f t="shared" si="20"/>
        <v>109824</v>
      </c>
      <c r="N658" s="1">
        <f t="shared" si="21"/>
        <v>109824</v>
      </c>
    </row>
    <row r="659" spans="1:14" x14ac:dyDescent="0.3">
      <c r="A659" t="s">
        <v>1162</v>
      </c>
      <c r="B659" t="s">
        <v>1409</v>
      </c>
      <c r="C659" t="s">
        <v>1410</v>
      </c>
      <c r="D659" s="4">
        <v>43545</v>
      </c>
      <c r="E659" t="s">
        <v>1716</v>
      </c>
      <c r="F659" t="s">
        <v>1717</v>
      </c>
      <c r="G659" s="1">
        <v>7256.88</v>
      </c>
      <c r="H659" s="4">
        <v>43575</v>
      </c>
      <c r="I659" s="1">
        <v>6148.19</v>
      </c>
      <c r="J659" s="4">
        <v>43570</v>
      </c>
      <c r="K659">
        <v>-5</v>
      </c>
      <c r="L659">
        <v>25</v>
      </c>
      <c r="M659" s="1">
        <f t="shared" si="20"/>
        <v>-30740.949999999997</v>
      </c>
      <c r="N659" s="1">
        <f t="shared" si="21"/>
        <v>153704.75</v>
      </c>
    </row>
    <row r="660" spans="1:14" x14ac:dyDescent="0.3">
      <c r="A660" t="s">
        <v>1162</v>
      </c>
      <c r="B660" t="s">
        <v>1233</v>
      </c>
      <c r="C660" t="s">
        <v>1234</v>
      </c>
      <c r="D660" s="4">
        <v>43617</v>
      </c>
      <c r="E660" t="s">
        <v>1718</v>
      </c>
      <c r="F660" t="s">
        <v>1719</v>
      </c>
      <c r="G660" s="1">
        <v>3258.79</v>
      </c>
      <c r="H660" s="4">
        <v>43647</v>
      </c>
      <c r="I660" s="1">
        <v>2962.54</v>
      </c>
      <c r="J660" s="4">
        <v>43830</v>
      </c>
      <c r="K660">
        <v>183</v>
      </c>
      <c r="L660">
        <v>213</v>
      </c>
      <c r="M660" s="1">
        <f t="shared" si="20"/>
        <v>542144.81999999995</v>
      </c>
      <c r="N660" s="1">
        <f t="shared" si="21"/>
        <v>631021.02</v>
      </c>
    </row>
    <row r="661" spans="1:14" x14ac:dyDescent="0.3">
      <c r="A661" t="s">
        <v>1162</v>
      </c>
      <c r="B661" t="s">
        <v>1317</v>
      </c>
      <c r="C661" t="s">
        <v>1318</v>
      </c>
      <c r="D661" s="4">
        <v>43718</v>
      </c>
      <c r="E661" t="s">
        <v>1720</v>
      </c>
      <c r="F661" t="s">
        <v>1721</v>
      </c>
      <c r="G661">
        <v>439.2</v>
      </c>
      <c r="H661" s="4">
        <v>43738</v>
      </c>
      <c r="I661" s="1">
        <v>360</v>
      </c>
      <c r="J661" s="4">
        <v>43745</v>
      </c>
      <c r="K661">
        <v>7</v>
      </c>
      <c r="L661">
        <v>27</v>
      </c>
      <c r="M661" s="1">
        <f t="shared" si="20"/>
        <v>2520</v>
      </c>
      <c r="N661" s="1">
        <f t="shared" si="21"/>
        <v>9720</v>
      </c>
    </row>
    <row r="662" spans="1:14" x14ac:dyDescent="0.3">
      <c r="A662" t="s">
        <v>1162</v>
      </c>
      <c r="B662" t="s">
        <v>1684</v>
      </c>
      <c r="C662" t="s">
        <v>1685</v>
      </c>
      <c r="D662" s="4">
        <v>43720</v>
      </c>
      <c r="E662" t="s">
        <v>1722</v>
      </c>
      <c r="F662" t="s">
        <v>367</v>
      </c>
      <c r="G662" s="1">
        <v>38721.58</v>
      </c>
      <c r="H662" s="4">
        <v>43738</v>
      </c>
      <c r="I662" s="1">
        <v>31739</v>
      </c>
      <c r="J662" s="4">
        <v>43745</v>
      </c>
      <c r="K662">
        <v>7</v>
      </c>
      <c r="L662">
        <v>25</v>
      </c>
      <c r="M662" s="1">
        <f t="shared" si="20"/>
        <v>222173</v>
      </c>
      <c r="N662" s="1">
        <f t="shared" si="21"/>
        <v>793475</v>
      </c>
    </row>
    <row r="663" spans="1:14" x14ac:dyDescent="0.3">
      <c r="A663" t="s">
        <v>1162</v>
      </c>
      <c r="B663" t="s">
        <v>1723</v>
      </c>
      <c r="C663" t="s">
        <v>1724</v>
      </c>
      <c r="D663" s="4">
        <v>43736</v>
      </c>
      <c r="E663" t="s">
        <v>1725</v>
      </c>
      <c r="F663" t="s">
        <v>1726</v>
      </c>
      <c r="G663">
        <v>620</v>
      </c>
      <c r="H663" s="4">
        <v>43766</v>
      </c>
      <c r="I663" s="1">
        <v>508.2</v>
      </c>
      <c r="J663" s="4">
        <v>43749</v>
      </c>
      <c r="K663">
        <v>-17</v>
      </c>
      <c r="L663">
        <v>13</v>
      </c>
      <c r="M663" s="1">
        <f t="shared" si="20"/>
        <v>-8639.4</v>
      </c>
      <c r="N663" s="1">
        <f t="shared" si="21"/>
        <v>6606.5999999999995</v>
      </c>
    </row>
    <row r="664" spans="1:14" x14ac:dyDescent="0.3">
      <c r="A664" t="s">
        <v>1162</v>
      </c>
      <c r="B664" t="s">
        <v>1247</v>
      </c>
      <c r="C664" t="s">
        <v>1248</v>
      </c>
      <c r="D664" s="4">
        <v>43567</v>
      </c>
      <c r="E664" t="s">
        <v>1727</v>
      </c>
      <c r="F664" t="s">
        <v>1728</v>
      </c>
      <c r="G664" s="1">
        <v>3050</v>
      </c>
      <c r="H664" s="4">
        <v>43597</v>
      </c>
      <c r="I664" s="1">
        <v>2500</v>
      </c>
      <c r="J664" s="4">
        <v>43594</v>
      </c>
      <c r="K664">
        <v>-3</v>
      </c>
      <c r="L664">
        <v>27</v>
      </c>
      <c r="M664" s="1">
        <f t="shared" si="20"/>
        <v>-7500</v>
      </c>
      <c r="N664" s="1">
        <f t="shared" si="21"/>
        <v>67500</v>
      </c>
    </row>
    <row r="665" spans="1:14" x14ac:dyDescent="0.3">
      <c r="A665" t="s">
        <v>1162</v>
      </c>
      <c r="B665" t="s">
        <v>1712</v>
      </c>
      <c r="C665" t="s">
        <v>1713</v>
      </c>
      <c r="D665" s="4">
        <v>43556</v>
      </c>
      <c r="E665" t="s">
        <v>1729</v>
      </c>
      <c r="F665" t="s">
        <v>1730</v>
      </c>
      <c r="G665" s="1">
        <v>36288</v>
      </c>
      <c r="H665" s="4">
        <v>43586</v>
      </c>
      <c r="I665" s="1">
        <v>30744</v>
      </c>
      <c r="J665" s="4">
        <v>43570</v>
      </c>
      <c r="K665">
        <v>-16</v>
      </c>
      <c r="L665">
        <v>14</v>
      </c>
      <c r="M665" s="1">
        <f t="shared" si="20"/>
        <v>-491904</v>
      </c>
      <c r="N665" s="1">
        <f t="shared" si="21"/>
        <v>430416</v>
      </c>
    </row>
    <row r="666" spans="1:14" x14ac:dyDescent="0.3">
      <c r="A666" t="s">
        <v>1162</v>
      </c>
      <c r="B666" t="s">
        <v>1700</v>
      </c>
      <c r="C666" t="s">
        <v>1701</v>
      </c>
      <c r="D666" s="4">
        <v>43440</v>
      </c>
      <c r="E666" t="s">
        <v>1731</v>
      </c>
      <c r="F666" t="s">
        <v>1732</v>
      </c>
      <c r="G666">
        <v>185.2</v>
      </c>
      <c r="H666" s="4">
        <v>43470</v>
      </c>
      <c r="I666" s="1">
        <v>151.80000000000001</v>
      </c>
      <c r="J666" s="4">
        <v>43480</v>
      </c>
      <c r="K666">
        <v>10</v>
      </c>
      <c r="L666">
        <v>40</v>
      </c>
      <c r="M666" s="1">
        <f t="shared" si="20"/>
        <v>1518</v>
      </c>
      <c r="N666" s="1">
        <f t="shared" si="21"/>
        <v>6072</v>
      </c>
    </row>
    <row r="667" spans="1:14" x14ac:dyDescent="0.3">
      <c r="A667" t="s">
        <v>1162</v>
      </c>
      <c r="B667" t="s">
        <v>20</v>
      </c>
      <c r="C667" t="s">
        <v>21</v>
      </c>
      <c r="D667" s="4">
        <v>43742</v>
      </c>
      <c r="E667" t="s">
        <v>1733</v>
      </c>
      <c r="F667" t="s">
        <v>1734</v>
      </c>
      <c r="G667" s="1">
        <v>1219.32</v>
      </c>
      <c r="H667" s="4">
        <v>43772</v>
      </c>
      <c r="I667" s="1">
        <v>999.44</v>
      </c>
      <c r="J667" s="4">
        <v>43761</v>
      </c>
      <c r="K667">
        <v>-11</v>
      </c>
      <c r="L667">
        <v>19</v>
      </c>
      <c r="M667" s="1">
        <f t="shared" si="20"/>
        <v>-10993.84</v>
      </c>
      <c r="N667" s="1">
        <f t="shared" si="21"/>
        <v>18989.36</v>
      </c>
    </row>
    <row r="668" spans="1:14" x14ac:dyDescent="0.3">
      <c r="A668" t="s">
        <v>1162</v>
      </c>
      <c r="B668" t="s">
        <v>1365</v>
      </c>
      <c r="C668" t="s">
        <v>1366</v>
      </c>
      <c r="D668" s="4">
        <v>43630</v>
      </c>
      <c r="E668" t="s">
        <v>1735</v>
      </c>
      <c r="F668" t="s">
        <v>31</v>
      </c>
      <c r="G668" s="1">
        <v>1952</v>
      </c>
      <c r="H668" s="4">
        <v>43630</v>
      </c>
      <c r="I668" s="1">
        <v>896</v>
      </c>
      <c r="J668" s="4">
        <v>43706</v>
      </c>
      <c r="K668">
        <v>76</v>
      </c>
      <c r="L668">
        <v>76</v>
      </c>
      <c r="M668" s="1">
        <f t="shared" si="20"/>
        <v>68096</v>
      </c>
      <c r="N668" s="1">
        <f t="shared" si="21"/>
        <v>68096</v>
      </c>
    </row>
    <row r="669" spans="1:14" x14ac:dyDescent="0.3">
      <c r="A669" t="s">
        <v>1162</v>
      </c>
      <c r="B669" t="s">
        <v>1365</v>
      </c>
      <c r="C669" t="s">
        <v>1366</v>
      </c>
      <c r="D669" s="4">
        <v>43630</v>
      </c>
      <c r="E669" t="s">
        <v>1735</v>
      </c>
      <c r="F669" t="s">
        <v>31</v>
      </c>
      <c r="G669" s="1">
        <v>1952</v>
      </c>
      <c r="H669" s="4">
        <v>43660</v>
      </c>
      <c r="I669" s="1">
        <v>704</v>
      </c>
      <c r="J669" s="4">
        <v>43706</v>
      </c>
      <c r="K669">
        <v>46</v>
      </c>
      <c r="L669">
        <v>76</v>
      </c>
      <c r="M669" s="1">
        <f t="shared" si="20"/>
        <v>32384</v>
      </c>
      <c r="N669" s="1">
        <f t="shared" si="21"/>
        <v>53504</v>
      </c>
    </row>
    <row r="670" spans="1:14" x14ac:dyDescent="0.3">
      <c r="A670" t="s">
        <v>1162</v>
      </c>
      <c r="B670" t="s">
        <v>1695</v>
      </c>
      <c r="C670" t="s">
        <v>1696</v>
      </c>
      <c r="D670" s="4">
        <v>43527</v>
      </c>
      <c r="E670" t="s">
        <v>1736</v>
      </c>
      <c r="F670" t="s">
        <v>1212</v>
      </c>
      <c r="G670">
        <v>738.1</v>
      </c>
      <c r="H670" s="4">
        <v>43557</v>
      </c>
      <c r="I670" s="1">
        <v>605</v>
      </c>
      <c r="J670" s="4">
        <v>43542</v>
      </c>
      <c r="K670">
        <v>-15</v>
      </c>
      <c r="L670">
        <v>15</v>
      </c>
      <c r="M670" s="1">
        <f t="shared" si="20"/>
        <v>-9075</v>
      </c>
      <c r="N670" s="1">
        <f t="shared" si="21"/>
        <v>9075</v>
      </c>
    </row>
    <row r="671" spans="1:14" x14ac:dyDescent="0.3">
      <c r="A671" t="s">
        <v>1162</v>
      </c>
      <c r="B671" t="s">
        <v>1737</v>
      </c>
      <c r="C671" t="s">
        <v>1738</v>
      </c>
      <c r="D671" s="4">
        <v>43795</v>
      </c>
      <c r="E671" t="s">
        <v>1739</v>
      </c>
      <c r="F671" t="s">
        <v>1740</v>
      </c>
      <c r="G671" s="1">
        <v>1268.8</v>
      </c>
      <c r="H671" s="4">
        <v>43825</v>
      </c>
      <c r="I671" s="1">
        <v>1268.8</v>
      </c>
      <c r="J671" s="4">
        <v>43815</v>
      </c>
      <c r="K671">
        <v>-10</v>
      </c>
      <c r="L671">
        <v>20</v>
      </c>
      <c r="M671" s="1">
        <f t="shared" si="20"/>
        <v>-12688</v>
      </c>
      <c r="N671" s="1">
        <f t="shared" si="21"/>
        <v>25376</v>
      </c>
    </row>
    <row r="672" spans="1:14" x14ac:dyDescent="0.3">
      <c r="A672" t="s">
        <v>1162</v>
      </c>
      <c r="B672" t="s">
        <v>1741</v>
      </c>
      <c r="C672" t="s">
        <v>1742</v>
      </c>
      <c r="D672" s="4">
        <v>43767</v>
      </c>
      <c r="E672" t="s">
        <v>1743</v>
      </c>
      <c r="F672" t="s">
        <v>1744</v>
      </c>
      <c r="G672">
        <v>873.7</v>
      </c>
      <c r="H672" s="4">
        <v>43830</v>
      </c>
      <c r="I672" s="1">
        <v>716.15</v>
      </c>
      <c r="J672" s="4">
        <v>43798</v>
      </c>
      <c r="K672">
        <v>-32</v>
      </c>
      <c r="L672">
        <v>31</v>
      </c>
      <c r="M672" s="1">
        <f t="shared" si="20"/>
        <v>-22916.799999999999</v>
      </c>
      <c r="N672" s="1">
        <f t="shared" si="21"/>
        <v>22200.649999999998</v>
      </c>
    </row>
    <row r="673" spans="1:14" x14ac:dyDescent="0.3">
      <c r="A673" t="s">
        <v>1162</v>
      </c>
      <c r="B673" t="s">
        <v>1295</v>
      </c>
      <c r="C673" t="s">
        <v>1296</v>
      </c>
      <c r="D673" s="4">
        <v>43622</v>
      </c>
      <c r="E673" t="s">
        <v>1745</v>
      </c>
      <c r="F673" t="s">
        <v>1746</v>
      </c>
      <c r="G673" s="1">
        <v>6272.81</v>
      </c>
      <c r="H673" s="4">
        <v>43652</v>
      </c>
      <c r="I673" s="1">
        <v>5132.29</v>
      </c>
      <c r="J673" s="4">
        <v>43661</v>
      </c>
      <c r="K673">
        <v>9</v>
      </c>
      <c r="L673">
        <v>39</v>
      </c>
      <c r="M673" s="1">
        <f t="shared" si="20"/>
        <v>46190.61</v>
      </c>
      <c r="N673" s="1">
        <f t="shared" si="21"/>
        <v>200159.31</v>
      </c>
    </row>
    <row r="674" spans="1:14" x14ac:dyDescent="0.3">
      <c r="A674" t="s">
        <v>1162</v>
      </c>
      <c r="B674" t="s">
        <v>1272</v>
      </c>
      <c r="C674" t="s">
        <v>1273</v>
      </c>
      <c r="D674" s="4">
        <v>43683</v>
      </c>
      <c r="E674" t="s">
        <v>1747</v>
      </c>
      <c r="F674" t="s">
        <v>1748</v>
      </c>
      <c r="G674" s="1">
        <v>6095.84</v>
      </c>
      <c r="H674" s="4">
        <v>43713</v>
      </c>
      <c r="I674" s="1">
        <v>0.01</v>
      </c>
      <c r="J674" s="4">
        <v>43703</v>
      </c>
      <c r="K674">
        <v>-10</v>
      </c>
      <c r="L674">
        <v>20</v>
      </c>
      <c r="M674" s="1">
        <f t="shared" si="20"/>
        <v>-0.1</v>
      </c>
      <c r="N674" s="1">
        <f t="shared" si="21"/>
        <v>0.2</v>
      </c>
    </row>
    <row r="675" spans="1:14" x14ac:dyDescent="0.3">
      <c r="A675" t="s">
        <v>1162</v>
      </c>
      <c r="B675" t="s">
        <v>1272</v>
      </c>
      <c r="C675" t="s">
        <v>1273</v>
      </c>
      <c r="D675" s="4">
        <v>43683</v>
      </c>
      <c r="E675" t="s">
        <v>1747</v>
      </c>
      <c r="F675" t="s">
        <v>1748</v>
      </c>
      <c r="G675" s="1">
        <v>6095.84</v>
      </c>
      <c r="H675" s="4">
        <v>43708</v>
      </c>
      <c r="I675" s="1">
        <v>4996.58</v>
      </c>
      <c r="J675" s="4">
        <v>43703</v>
      </c>
      <c r="K675">
        <v>-5</v>
      </c>
      <c r="L675">
        <v>20</v>
      </c>
      <c r="M675" s="1">
        <f t="shared" si="20"/>
        <v>-24982.9</v>
      </c>
      <c r="N675" s="1">
        <f t="shared" si="21"/>
        <v>99931.6</v>
      </c>
    </row>
    <row r="676" spans="1:14" x14ac:dyDescent="0.3">
      <c r="A676" t="s">
        <v>1162</v>
      </c>
      <c r="B676" t="s">
        <v>1749</v>
      </c>
      <c r="C676" t="s">
        <v>1750</v>
      </c>
      <c r="D676" s="4">
        <v>43619</v>
      </c>
      <c r="E676" t="s">
        <v>1751</v>
      </c>
      <c r="F676" t="s">
        <v>1752</v>
      </c>
      <c r="G676" s="1">
        <v>85801.07</v>
      </c>
      <c r="H676" s="4">
        <v>43646</v>
      </c>
      <c r="I676" s="1">
        <v>78000.97</v>
      </c>
      <c r="J676" s="4">
        <v>43647</v>
      </c>
      <c r="K676">
        <v>1</v>
      </c>
      <c r="L676">
        <v>28</v>
      </c>
      <c r="M676" s="1">
        <f t="shared" si="20"/>
        <v>78000.97</v>
      </c>
      <c r="N676" s="1">
        <f t="shared" si="21"/>
        <v>2184027.16</v>
      </c>
    </row>
    <row r="677" spans="1:14" x14ac:dyDescent="0.3">
      <c r="A677" t="s">
        <v>1162</v>
      </c>
      <c r="B677" t="s">
        <v>1343</v>
      </c>
      <c r="C677" t="s">
        <v>1344</v>
      </c>
      <c r="D677" s="4">
        <v>43634</v>
      </c>
      <c r="E677" t="s">
        <v>1753</v>
      </c>
      <c r="F677" t="s">
        <v>1754</v>
      </c>
      <c r="G677">
        <v>781</v>
      </c>
      <c r="H677" s="4">
        <v>43677</v>
      </c>
      <c r="I677" s="1">
        <v>710</v>
      </c>
      <c r="J677" s="4">
        <v>43661</v>
      </c>
      <c r="K677">
        <v>-16</v>
      </c>
      <c r="L677">
        <v>27</v>
      </c>
      <c r="M677" s="1">
        <f t="shared" si="20"/>
        <v>-11360</v>
      </c>
      <c r="N677" s="1">
        <f t="shared" si="21"/>
        <v>19170</v>
      </c>
    </row>
    <row r="678" spans="1:14" x14ac:dyDescent="0.3">
      <c r="A678" t="s">
        <v>1162</v>
      </c>
      <c r="B678" t="s">
        <v>41</v>
      </c>
      <c r="C678" t="s">
        <v>42</v>
      </c>
      <c r="D678" s="4">
        <v>43599</v>
      </c>
      <c r="E678" t="s">
        <v>1755</v>
      </c>
      <c r="F678" t="s">
        <v>1756</v>
      </c>
      <c r="G678">
        <v>281.82</v>
      </c>
      <c r="H678" s="4">
        <v>43629</v>
      </c>
      <c r="I678" s="1">
        <v>231</v>
      </c>
      <c r="J678" s="4">
        <v>43613</v>
      </c>
      <c r="K678">
        <v>-16</v>
      </c>
      <c r="L678">
        <v>14</v>
      </c>
      <c r="M678" s="1">
        <f t="shared" si="20"/>
        <v>-3696</v>
      </c>
      <c r="N678" s="1">
        <f t="shared" si="21"/>
        <v>3234</v>
      </c>
    </row>
    <row r="679" spans="1:14" x14ac:dyDescent="0.3">
      <c r="A679" t="s">
        <v>1162</v>
      </c>
      <c r="B679" t="s">
        <v>1272</v>
      </c>
      <c r="C679" t="s">
        <v>1273</v>
      </c>
      <c r="D679" s="4">
        <v>43530</v>
      </c>
      <c r="E679" t="s">
        <v>1757</v>
      </c>
      <c r="F679" t="s">
        <v>1758</v>
      </c>
      <c r="G679">
        <v>248.27</v>
      </c>
      <c r="H679" s="4">
        <v>43560</v>
      </c>
      <c r="I679" s="1">
        <v>203.5</v>
      </c>
      <c r="J679" s="4">
        <v>43542</v>
      </c>
      <c r="K679">
        <v>-18</v>
      </c>
      <c r="L679">
        <v>12</v>
      </c>
      <c r="M679" s="1">
        <f t="shared" si="20"/>
        <v>-3663</v>
      </c>
      <c r="N679" s="1">
        <f t="shared" si="21"/>
        <v>2442</v>
      </c>
    </row>
    <row r="680" spans="1:14" x14ac:dyDescent="0.3">
      <c r="A680" t="s">
        <v>1162</v>
      </c>
      <c r="B680" t="s">
        <v>1759</v>
      </c>
      <c r="C680" t="s">
        <v>1760</v>
      </c>
      <c r="D680" s="4">
        <v>43699</v>
      </c>
      <c r="E680" t="s">
        <v>1761</v>
      </c>
      <c r="F680" t="s">
        <v>1762</v>
      </c>
      <c r="G680" s="1">
        <v>42341.67</v>
      </c>
      <c r="H680" s="4">
        <v>43759</v>
      </c>
      <c r="I680" s="1">
        <v>34706.29</v>
      </c>
      <c r="J680" s="4">
        <v>43717</v>
      </c>
      <c r="K680">
        <v>-42</v>
      </c>
      <c r="L680">
        <v>18</v>
      </c>
      <c r="M680" s="1">
        <f t="shared" si="20"/>
        <v>-1457664.18</v>
      </c>
      <c r="N680" s="1">
        <f t="shared" si="21"/>
        <v>624713.22</v>
      </c>
    </row>
    <row r="681" spans="1:14" x14ac:dyDescent="0.3">
      <c r="A681" t="s">
        <v>1162</v>
      </c>
      <c r="B681" t="s">
        <v>1763</v>
      </c>
      <c r="C681" t="s">
        <v>1764</v>
      </c>
      <c r="D681" s="4">
        <v>43507</v>
      </c>
      <c r="E681" t="s">
        <v>1765</v>
      </c>
      <c r="F681" t="s">
        <v>1766</v>
      </c>
      <c r="G681" s="1">
        <v>2470.5</v>
      </c>
      <c r="H681" s="4">
        <v>43537</v>
      </c>
      <c r="I681" s="1">
        <v>2025</v>
      </c>
      <c r="J681" s="4">
        <v>43522</v>
      </c>
      <c r="K681">
        <v>-15</v>
      </c>
      <c r="L681">
        <v>15</v>
      </c>
      <c r="M681" s="1">
        <f t="shared" si="20"/>
        <v>-30375</v>
      </c>
      <c r="N681" s="1">
        <f t="shared" si="21"/>
        <v>30375</v>
      </c>
    </row>
    <row r="682" spans="1:14" x14ac:dyDescent="0.3">
      <c r="A682" t="s">
        <v>1162</v>
      </c>
      <c r="B682" t="s">
        <v>1215</v>
      </c>
      <c r="C682" t="s">
        <v>1216</v>
      </c>
      <c r="D682" s="4">
        <v>43717</v>
      </c>
      <c r="E682" t="s">
        <v>1767</v>
      </c>
      <c r="F682" t="s">
        <v>1768</v>
      </c>
      <c r="G682" s="1">
        <v>24885.4</v>
      </c>
      <c r="H682" s="4">
        <v>43769</v>
      </c>
      <c r="I682" s="1">
        <v>22623.09</v>
      </c>
      <c r="J682" s="4">
        <v>43745</v>
      </c>
      <c r="K682">
        <v>-24</v>
      </c>
      <c r="L682">
        <v>28</v>
      </c>
      <c r="M682" s="1">
        <f t="shared" si="20"/>
        <v>-542954.16</v>
      </c>
      <c r="N682" s="1">
        <f t="shared" si="21"/>
        <v>633446.52</v>
      </c>
    </row>
    <row r="683" spans="1:14" x14ac:dyDescent="0.3">
      <c r="A683" t="s">
        <v>1162</v>
      </c>
      <c r="B683" t="s">
        <v>1769</v>
      </c>
      <c r="C683" t="s">
        <v>1770</v>
      </c>
      <c r="D683" s="4">
        <v>43593</v>
      </c>
      <c r="E683" t="s">
        <v>1771</v>
      </c>
      <c r="F683" t="s">
        <v>1772</v>
      </c>
      <c r="G683" s="1">
        <v>1201.0899999999999</v>
      </c>
      <c r="H683" s="4">
        <v>43623</v>
      </c>
      <c r="I683" s="1">
        <v>984.5</v>
      </c>
      <c r="J683" s="4">
        <v>43606</v>
      </c>
      <c r="K683">
        <v>-17</v>
      </c>
      <c r="L683">
        <v>13</v>
      </c>
      <c r="M683" s="1">
        <f t="shared" si="20"/>
        <v>-16736.5</v>
      </c>
      <c r="N683" s="1">
        <f t="shared" si="21"/>
        <v>12798.5</v>
      </c>
    </row>
    <row r="684" spans="1:14" x14ac:dyDescent="0.3">
      <c r="A684" t="s">
        <v>1162</v>
      </c>
      <c r="B684" t="s">
        <v>1593</v>
      </c>
      <c r="C684" t="s">
        <v>1594</v>
      </c>
      <c r="D684" s="4">
        <v>43704</v>
      </c>
      <c r="E684" t="s">
        <v>1773</v>
      </c>
      <c r="F684" t="s">
        <v>1774</v>
      </c>
      <c r="G684">
        <v>274.5</v>
      </c>
      <c r="H684" s="4">
        <v>43704</v>
      </c>
      <c r="I684" s="1">
        <v>225</v>
      </c>
      <c r="J684" s="4">
        <v>43717</v>
      </c>
      <c r="K684">
        <v>13</v>
      </c>
      <c r="L684">
        <v>13</v>
      </c>
      <c r="M684" s="1">
        <f t="shared" si="20"/>
        <v>2925</v>
      </c>
      <c r="N684" s="1">
        <f t="shared" si="21"/>
        <v>2925</v>
      </c>
    </row>
    <row r="685" spans="1:14" x14ac:dyDescent="0.3">
      <c r="A685" t="s">
        <v>1162</v>
      </c>
      <c r="B685" t="s">
        <v>1634</v>
      </c>
      <c r="C685" t="s">
        <v>1635</v>
      </c>
      <c r="D685" s="4">
        <v>43699</v>
      </c>
      <c r="E685" t="s">
        <v>1775</v>
      </c>
      <c r="F685" t="s">
        <v>1776</v>
      </c>
      <c r="G685" s="1">
        <v>1061.4000000000001</v>
      </c>
      <c r="H685" s="4">
        <v>43729</v>
      </c>
      <c r="I685" s="1">
        <v>870</v>
      </c>
      <c r="J685" s="4">
        <v>43717</v>
      </c>
      <c r="K685">
        <v>-12</v>
      </c>
      <c r="L685">
        <v>18</v>
      </c>
      <c r="M685" s="1">
        <f t="shared" si="20"/>
        <v>-10440</v>
      </c>
      <c r="N685" s="1">
        <f t="shared" si="21"/>
        <v>15660</v>
      </c>
    </row>
    <row r="686" spans="1:14" x14ac:dyDescent="0.3">
      <c r="A686" t="s">
        <v>1162</v>
      </c>
      <c r="B686" t="s">
        <v>1303</v>
      </c>
      <c r="C686" t="s">
        <v>1304</v>
      </c>
      <c r="D686" s="4">
        <v>43741</v>
      </c>
      <c r="E686" t="s">
        <v>1777</v>
      </c>
      <c r="F686" t="s">
        <v>1778</v>
      </c>
      <c r="G686">
        <v>257.18</v>
      </c>
      <c r="H686" s="4">
        <v>43799</v>
      </c>
      <c r="I686" s="1">
        <v>210.8</v>
      </c>
      <c r="J686" s="4">
        <v>43761</v>
      </c>
      <c r="K686">
        <v>-38</v>
      </c>
      <c r="L686">
        <v>20</v>
      </c>
      <c r="M686" s="1">
        <f t="shared" si="20"/>
        <v>-8010.4000000000005</v>
      </c>
      <c r="N686" s="1">
        <f t="shared" si="21"/>
        <v>4216</v>
      </c>
    </row>
    <row r="687" spans="1:14" x14ac:dyDescent="0.3">
      <c r="A687" t="s">
        <v>1162</v>
      </c>
      <c r="B687" t="s">
        <v>1779</v>
      </c>
      <c r="C687" t="s">
        <v>1780</v>
      </c>
      <c r="D687" s="4">
        <v>43766</v>
      </c>
      <c r="E687" t="s">
        <v>1781</v>
      </c>
      <c r="F687" t="s">
        <v>1782</v>
      </c>
      <c r="G687" s="1">
        <v>5075.2</v>
      </c>
      <c r="H687" s="4">
        <v>43797</v>
      </c>
      <c r="I687" s="1">
        <v>5075.2</v>
      </c>
      <c r="J687" s="4">
        <v>43789</v>
      </c>
      <c r="K687">
        <v>-8</v>
      </c>
      <c r="L687">
        <v>23</v>
      </c>
      <c r="M687" s="1">
        <f t="shared" si="20"/>
        <v>-40601.599999999999</v>
      </c>
      <c r="N687" s="1">
        <f t="shared" si="21"/>
        <v>116729.59999999999</v>
      </c>
    </row>
    <row r="688" spans="1:14" x14ac:dyDescent="0.3">
      <c r="A688" t="s">
        <v>1162</v>
      </c>
      <c r="B688" t="s">
        <v>1413</v>
      </c>
      <c r="C688" t="s">
        <v>1414</v>
      </c>
      <c r="D688" s="4">
        <v>43522</v>
      </c>
      <c r="E688" t="s">
        <v>1783</v>
      </c>
      <c r="F688" t="s">
        <v>1784</v>
      </c>
      <c r="G688" s="1">
        <v>18942.61</v>
      </c>
      <c r="H688" s="4">
        <v>43552</v>
      </c>
      <c r="I688" s="1">
        <v>16048.6</v>
      </c>
      <c r="J688" s="4">
        <v>43564</v>
      </c>
      <c r="K688">
        <v>12</v>
      </c>
      <c r="L688">
        <v>42</v>
      </c>
      <c r="M688" s="1">
        <f t="shared" si="20"/>
        <v>192583.2</v>
      </c>
      <c r="N688" s="1">
        <f t="shared" si="21"/>
        <v>674041.20000000007</v>
      </c>
    </row>
    <row r="689" spans="1:14" x14ac:dyDescent="0.3">
      <c r="A689" t="s">
        <v>1162</v>
      </c>
      <c r="B689" t="s">
        <v>1350</v>
      </c>
      <c r="C689" t="s">
        <v>1351</v>
      </c>
      <c r="D689" s="4">
        <v>43545</v>
      </c>
      <c r="E689" t="s">
        <v>1785</v>
      </c>
      <c r="F689" t="s">
        <v>1786</v>
      </c>
      <c r="G689" s="1">
        <v>1536.22</v>
      </c>
      <c r="H689" s="4">
        <v>43575</v>
      </c>
      <c r="I689" s="1">
        <v>1536.22</v>
      </c>
      <c r="J689" s="4">
        <v>43830</v>
      </c>
      <c r="K689">
        <v>255</v>
      </c>
      <c r="L689">
        <v>285</v>
      </c>
      <c r="M689" s="1">
        <f t="shared" si="20"/>
        <v>391736.10000000003</v>
      </c>
      <c r="N689" s="1">
        <f t="shared" si="21"/>
        <v>437822.7</v>
      </c>
    </row>
    <row r="690" spans="1:14" x14ac:dyDescent="0.3">
      <c r="A690" t="s">
        <v>1162</v>
      </c>
      <c r="B690" t="s">
        <v>1684</v>
      </c>
      <c r="C690" t="s">
        <v>1685</v>
      </c>
      <c r="D690" s="4">
        <v>43712</v>
      </c>
      <c r="E690" t="s">
        <v>1787</v>
      </c>
      <c r="F690" t="s">
        <v>1458</v>
      </c>
      <c r="G690" s="1">
        <v>3489.2</v>
      </c>
      <c r="H690" s="4">
        <v>43742</v>
      </c>
      <c r="I690" s="1">
        <v>2860</v>
      </c>
      <c r="J690" s="4">
        <v>43742</v>
      </c>
      <c r="K690">
        <v>0</v>
      </c>
      <c r="L690">
        <v>30</v>
      </c>
      <c r="M690" s="1">
        <f t="shared" si="20"/>
        <v>0</v>
      </c>
      <c r="N690" s="1">
        <f t="shared" si="21"/>
        <v>85800</v>
      </c>
    </row>
    <row r="691" spans="1:14" x14ac:dyDescent="0.3">
      <c r="A691" t="s">
        <v>1162</v>
      </c>
      <c r="B691" t="s">
        <v>1788</v>
      </c>
      <c r="C691" t="s">
        <v>1789</v>
      </c>
      <c r="D691" s="4">
        <v>43804</v>
      </c>
      <c r="E691" t="s">
        <v>1790</v>
      </c>
      <c r="F691" t="s">
        <v>972</v>
      </c>
      <c r="G691" s="1">
        <v>21594</v>
      </c>
      <c r="H691" s="4">
        <v>43834</v>
      </c>
      <c r="I691" s="1">
        <v>17700</v>
      </c>
      <c r="J691" s="4">
        <v>43811</v>
      </c>
      <c r="K691">
        <v>-23</v>
      </c>
      <c r="L691">
        <v>7</v>
      </c>
      <c r="M691" s="1">
        <f t="shared" si="20"/>
        <v>-407100</v>
      </c>
      <c r="N691" s="1">
        <f t="shared" si="21"/>
        <v>123900</v>
      </c>
    </row>
    <row r="692" spans="1:14" x14ac:dyDescent="0.3">
      <c r="A692" t="s">
        <v>1162</v>
      </c>
      <c r="B692" t="s">
        <v>1759</v>
      </c>
      <c r="C692" t="s">
        <v>1760</v>
      </c>
      <c r="D692" s="4">
        <v>43726</v>
      </c>
      <c r="E692" t="s">
        <v>1791</v>
      </c>
      <c r="F692" t="s">
        <v>1792</v>
      </c>
      <c r="G692" s="1">
        <v>6066.08</v>
      </c>
      <c r="H692" s="4">
        <v>43769</v>
      </c>
      <c r="I692" s="1">
        <v>4972.2</v>
      </c>
      <c r="J692" s="4">
        <v>43746</v>
      </c>
      <c r="K692">
        <v>-23</v>
      </c>
      <c r="L692">
        <v>20</v>
      </c>
      <c r="M692" s="1">
        <f t="shared" si="20"/>
        <v>-114360.59999999999</v>
      </c>
      <c r="N692" s="1">
        <f t="shared" si="21"/>
        <v>99444</v>
      </c>
    </row>
    <row r="693" spans="1:14" x14ac:dyDescent="0.3">
      <c r="A693" t="s">
        <v>1162</v>
      </c>
      <c r="B693" t="s">
        <v>1196</v>
      </c>
      <c r="C693" t="s">
        <v>1197</v>
      </c>
      <c r="D693" s="4">
        <v>43705</v>
      </c>
      <c r="E693" t="s">
        <v>1793</v>
      </c>
      <c r="F693" t="s">
        <v>1794</v>
      </c>
      <c r="G693">
        <v>183</v>
      </c>
      <c r="H693" s="4">
        <v>43738</v>
      </c>
      <c r="I693" s="1">
        <v>150</v>
      </c>
      <c r="J693" s="4">
        <v>43717</v>
      </c>
      <c r="K693">
        <v>-21</v>
      </c>
      <c r="L693">
        <v>12</v>
      </c>
      <c r="M693" s="1">
        <f t="shared" si="20"/>
        <v>-3150</v>
      </c>
      <c r="N693" s="1">
        <f t="shared" si="21"/>
        <v>1800</v>
      </c>
    </row>
    <row r="694" spans="1:14" x14ac:dyDescent="0.3">
      <c r="A694" t="s">
        <v>1162</v>
      </c>
      <c r="B694" t="s">
        <v>1759</v>
      </c>
      <c r="C694" t="s">
        <v>1760</v>
      </c>
      <c r="D694" s="4">
        <v>43629</v>
      </c>
      <c r="E694" t="s">
        <v>1795</v>
      </c>
      <c r="F694" t="s">
        <v>1796</v>
      </c>
      <c r="G694" s="1">
        <v>27081.32</v>
      </c>
      <c r="H694" s="4">
        <v>43689</v>
      </c>
      <c r="I694" s="1">
        <v>24619.38</v>
      </c>
      <c r="J694" s="4">
        <v>43650</v>
      </c>
      <c r="K694">
        <v>-39</v>
      </c>
      <c r="L694">
        <v>21</v>
      </c>
      <c r="M694" s="1">
        <f t="shared" si="20"/>
        <v>-960155.82000000007</v>
      </c>
      <c r="N694" s="1">
        <f t="shared" si="21"/>
        <v>517006.98000000004</v>
      </c>
    </row>
    <row r="695" spans="1:14" x14ac:dyDescent="0.3">
      <c r="A695" t="s">
        <v>1162</v>
      </c>
      <c r="B695" t="s">
        <v>1797</v>
      </c>
      <c r="C695" t="s">
        <v>1798</v>
      </c>
      <c r="D695" s="4">
        <v>43775</v>
      </c>
      <c r="E695" t="s">
        <v>1799</v>
      </c>
      <c r="F695" t="s">
        <v>1800</v>
      </c>
      <c r="G695" s="1">
        <v>2150.86</v>
      </c>
      <c r="H695" s="4">
        <v>43805</v>
      </c>
      <c r="I695" s="1">
        <v>1763</v>
      </c>
      <c r="J695" s="4">
        <v>43803</v>
      </c>
      <c r="K695">
        <v>-2</v>
      </c>
      <c r="L695">
        <v>28</v>
      </c>
      <c r="M695" s="1">
        <f t="shared" si="20"/>
        <v>-3526</v>
      </c>
      <c r="N695" s="1">
        <f t="shared" si="21"/>
        <v>49364</v>
      </c>
    </row>
    <row r="696" spans="1:14" x14ac:dyDescent="0.3">
      <c r="A696" t="s">
        <v>1162</v>
      </c>
      <c r="B696" t="s">
        <v>1801</v>
      </c>
      <c r="C696" t="s">
        <v>1802</v>
      </c>
      <c r="D696" s="4">
        <v>43557</v>
      </c>
      <c r="E696" t="s">
        <v>1803</v>
      </c>
      <c r="F696" t="s">
        <v>1717</v>
      </c>
      <c r="G696" s="1">
        <v>4880</v>
      </c>
      <c r="H696" s="4">
        <v>43587</v>
      </c>
      <c r="I696" s="1">
        <v>4000</v>
      </c>
      <c r="J696" s="4">
        <v>43585</v>
      </c>
      <c r="K696">
        <v>-2</v>
      </c>
      <c r="L696">
        <v>28</v>
      </c>
      <c r="M696" s="1">
        <f t="shared" si="20"/>
        <v>-8000</v>
      </c>
      <c r="N696" s="1">
        <f t="shared" si="21"/>
        <v>112000</v>
      </c>
    </row>
    <row r="697" spans="1:14" x14ac:dyDescent="0.3">
      <c r="A697" t="s">
        <v>1162</v>
      </c>
      <c r="B697" t="s">
        <v>1804</v>
      </c>
      <c r="C697" t="s">
        <v>1805</v>
      </c>
      <c r="D697" s="4">
        <v>43579</v>
      </c>
      <c r="E697" t="s">
        <v>1806</v>
      </c>
      <c r="F697" t="s">
        <v>1647</v>
      </c>
      <c r="G697" s="1">
        <v>14030</v>
      </c>
      <c r="H697" s="4">
        <v>43609</v>
      </c>
      <c r="I697" s="1">
        <v>11500</v>
      </c>
      <c r="J697" s="4">
        <v>43599</v>
      </c>
      <c r="K697">
        <v>-10</v>
      </c>
      <c r="L697">
        <v>20</v>
      </c>
      <c r="M697" s="1">
        <f t="shared" si="20"/>
        <v>-115000</v>
      </c>
      <c r="N697" s="1">
        <f t="shared" si="21"/>
        <v>230000</v>
      </c>
    </row>
    <row r="698" spans="1:14" x14ac:dyDescent="0.3">
      <c r="A698" t="s">
        <v>1162</v>
      </c>
      <c r="B698" t="s">
        <v>1807</v>
      </c>
      <c r="C698" t="s">
        <v>1808</v>
      </c>
      <c r="D698" s="4">
        <v>43591</v>
      </c>
      <c r="E698" t="s">
        <v>1809</v>
      </c>
      <c r="F698" t="s">
        <v>1810</v>
      </c>
      <c r="G698" s="1">
        <v>1160.22</v>
      </c>
      <c r="H698" s="4">
        <v>43621</v>
      </c>
      <c r="I698" s="1">
        <v>951</v>
      </c>
      <c r="J698" s="4">
        <v>43609</v>
      </c>
      <c r="K698">
        <v>-12</v>
      </c>
      <c r="L698">
        <v>18</v>
      </c>
      <c r="M698" s="1">
        <f t="shared" si="20"/>
        <v>-11412</v>
      </c>
      <c r="N698" s="1">
        <f t="shared" si="21"/>
        <v>17118</v>
      </c>
    </row>
    <row r="699" spans="1:14" x14ac:dyDescent="0.3">
      <c r="A699" t="s">
        <v>1162</v>
      </c>
      <c r="B699" t="s">
        <v>1272</v>
      </c>
      <c r="C699" t="s">
        <v>1273</v>
      </c>
      <c r="D699" s="4">
        <v>43599</v>
      </c>
      <c r="E699" t="s">
        <v>1811</v>
      </c>
      <c r="F699" t="s">
        <v>1812</v>
      </c>
      <c r="G699" s="1">
        <v>1212.07</v>
      </c>
      <c r="H699" s="4">
        <v>43629</v>
      </c>
      <c r="I699" s="1">
        <v>993.5</v>
      </c>
      <c r="J699" s="4">
        <v>43613</v>
      </c>
      <c r="K699">
        <v>-16</v>
      </c>
      <c r="L699">
        <v>14</v>
      </c>
      <c r="M699" s="1">
        <f t="shared" si="20"/>
        <v>-15896</v>
      </c>
      <c r="N699" s="1">
        <f t="shared" si="21"/>
        <v>13909</v>
      </c>
    </row>
    <row r="700" spans="1:14" x14ac:dyDescent="0.3">
      <c r="A700" t="s">
        <v>1162</v>
      </c>
      <c r="B700" t="s">
        <v>1401</v>
      </c>
      <c r="C700" t="s">
        <v>1402</v>
      </c>
      <c r="D700" s="4">
        <v>43774</v>
      </c>
      <c r="E700" t="s">
        <v>1813</v>
      </c>
      <c r="F700" t="s">
        <v>1814</v>
      </c>
      <c r="G700" s="1">
        <v>26940.55</v>
      </c>
      <c r="H700" s="4">
        <v>43804</v>
      </c>
      <c r="I700" s="1">
        <v>22082.42</v>
      </c>
      <c r="J700" s="4">
        <v>43830</v>
      </c>
      <c r="K700">
        <v>26</v>
      </c>
      <c r="L700">
        <v>56</v>
      </c>
      <c r="M700" s="1">
        <f t="shared" si="20"/>
        <v>574142.91999999993</v>
      </c>
      <c r="N700" s="1">
        <f t="shared" si="21"/>
        <v>1236615.52</v>
      </c>
    </row>
    <row r="701" spans="1:14" x14ac:dyDescent="0.3">
      <c r="A701" t="s">
        <v>1162</v>
      </c>
      <c r="B701" t="s">
        <v>1350</v>
      </c>
      <c r="C701" t="s">
        <v>1351</v>
      </c>
      <c r="D701" s="4">
        <v>43726</v>
      </c>
      <c r="E701" t="s">
        <v>1815</v>
      </c>
      <c r="F701" t="s">
        <v>1816</v>
      </c>
      <c r="G701">
        <v>432</v>
      </c>
      <c r="H701" s="4">
        <v>43726</v>
      </c>
      <c r="I701" s="1">
        <v>366</v>
      </c>
      <c r="J701" s="4">
        <v>43789</v>
      </c>
      <c r="K701">
        <v>63</v>
      </c>
      <c r="L701">
        <v>63</v>
      </c>
      <c r="M701" s="1">
        <f t="shared" si="20"/>
        <v>23058</v>
      </c>
      <c r="N701" s="1">
        <f t="shared" si="21"/>
        <v>23058</v>
      </c>
    </row>
    <row r="702" spans="1:14" x14ac:dyDescent="0.3">
      <c r="A702" t="s">
        <v>1162</v>
      </c>
      <c r="B702" t="s">
        <v>1700</v>
      </c>
      <c r="C702" t="s">
        <v>1701</v>
      </c>
      <c r="D702" s="4">
        <v>43651</v>
      </c>
      <c r="E702" t="s">
        <v>1817</v>
      </c>
      <c r="F702" t="s">
        <v>1818</v>
      </c>
      <c r="G702">
        <v>106.51</v>
      </c>
      <c r="H702" s="4">
        <v>43676</v>
      </c>
      <c r="I702" s="1">
        <v>87.3</v>
      </c>
      <c r="J702" s="4">
        <v>43665</v>
      </c>
      <c r="K702">
        <v>-11</v>
      </c>
      <c r="L702">
        <v>14</v>
      </c>
      <c r="M702" s="1">
        <f t="shared" si="20"/>
        <v>-960.3</v>
      </c>
      <c r="N702" s="1">
        <f t="shared" si="21"/>
        <v>1222.2</v>
      </c>
    </row>
    <row r="703" spans="1:14" x14ac:dyDescent="0.3">
      <c r="A703" t="s">
        <v>1162</v>
      </c>
      <c r="B703" t="s">
        <v>1819</v>
      </c>
      <c r="C703" t="s">
        <v>1820</v>
      </c>
      <c r="D703" s="4">
        <v>43537</v>
      </c>
      <c r="E703" t="s">
        <v>1821</v>
      </c>
      <c r="F703" t="s">
        <v>1822</v>
      </c>
      <c r="G703" s="1">
        <v>1792.18</v>
      </c>
      <c r="H703" s="4">
        <v>43567</v>
      </c>
      <c r="I703" s="1">
        <v>1469</v>
      </c>
      <c r="J703" s="4">
        <v>43556</v>
      </c>
      <c r="K703">
        <v>-11</v>
      </c>
      <c r="L703">
        <v>19</v>
      </c>
      <c r="M703" s="1">
        <f t="shared" si="20"/>
        <v>-16159</v>
      </c>
      <c r="N703" s="1">
        <f t="shared" si="21"/>
        <v>27911</v>
      </c>
    </row>
    <row r="704" spans="1:14" x14ac:dyDescent="0.3">
      <c r="A704" t="s">
        <v>1162</v>
      </c>
      <c r="B704" t="s">
        <v>1823</v>
      </c>
      <c r="C704" t="s">
        <v>1824</v>
      </c>
      <c r="D704" s="4">
        <v>43522</v>
      </c>
      <c r="E704" t="s">
        <v>1825</v>
      </c>
      <c r="F704" t="s">
        <v>1772</v>
      </c>
      <c r="G704">
        <v>518.70000000000005</v>
      </c>
      <c r="H704" s="4">
        <v>43552</v>
      </c>
      <c r="I704" s="1">
        <v>518.70000000000005</v>
      </c>
      <c r="J704" s="4">
        <v>43546</v>
      </c>
      <c r="K704">
        <v>-6</v>
      </c>
      <c r="L704">
        <v>24</v>
      </c>
      <c r="M704" s="1">
        <f t="shared" si="20"/>
        <v>-3112.2000000000003</v>
      </c>
      <c r="N704" s="1">
        <f t="shared" si="21"/>
        <v>12448.800000000001</v>
      </c>
    </row>
    <row r="705" spans="1:14" x14ac:dyDescent="0.3">
      <c r="A705" t="s">
        <v>1162</v>
      </c>
      <c r="B705" t="s">
        <v>41</v>
      </c>
      <c r="C705" t="s">
        <v>42</v>
      </c>
      <c r="D705" s="4">
        <v>43656</v>
      </c>
      <c r="E705" t="s">
        <v>1826</v>
      </c>
      <c r="F705" t="s">
        <v>1827</v>
      </c>
      <c r="G705" s="1">
        <v>11826.4</v>
      </c>
      <c r="H705" s="4">
        <v>43685</v>
      </c>
      <c r="I705" s="1">
        <v>10751.27</v>
      </c>
      <c r="J705" s="4">
        <v>43697</v>
      </c>
      <c r="K705">
        <v>12</v>
      </c>
      <c r="L705">
        <v>41</v>
      </c>
      <c r="M705" s="1">
        <f t="shared" si="20"/>
        <v>129015.24</v>
      </c>
      <c r="N705" s="1">
        <f t="shared" si="21"/>
        <v>440802.07</v>
      </c>
    </row>
    <row r="706" spans="1:14" x14ac:dyDescent="0.3">
      <c r="A706" t="s">
        <v>1162</v>
      </c>
      <c r="B706" t="s">
        <v>1634</v>
      </c>
      <c r="C706" t="s">
        <v>1635</v>
      </c>
      <c r="D706" s="4">
        <v>43633</v>
      </c>
      <c r="E706" t="s">
        <v>1828</v>
      </c>
      <c r="F706" t="s">
        <v>122</v>
      </c>
      <c r="G706" s="1">
        <v>1061.4000000000001</v>
      </c>
      <c r="H706" s="4">
        <v>43663</v>
      </c>
      <c r="I706" s="1">
        <v>870</v>
      </c>
      <c r="J706" s="4">
        <v>43661</v>
      </c>
      <c r="K706">
        <v>-2</v>
      </c>
      <c r="L706">
        <v>28</v>
      </c>
      <c r="M706" s="1">
        <f t="shared" ref="M706:M769" si="22">I706*K706</f>
        <v>-1740</v>
      </c>
      <c r="N706" s="1">
        <f t="shared" ref="N706:N769" si="23">L706*I706</f>
        <v>24360</v>
      </c>
    </row>
    <row r="707" spans="1:14" x14ac:dyDescent="0.3">
      <c r="A707" t="s">
        <v>1162</v>
      </c>
      <c r="B707" t="s">
        <v>1829</v>
      </c>
      <c r="C707" t="s">
        <v>1830</v>
      </c>
      <c r="D707" s="4">
        <v>43654</v>
      </c>
      <c r="E707" t="s">
        <v>1831</v>
      </c>
      <c r="F707" t="s">
        <v>1832</v>
      </c>
      <c r="G707" s="1">
        <v>13455.72</v>
      </c>
      <c r="H707" s="4">
        <v>43718</v>
      </c>
      <c r="I707" s="1">
        <v>11029.28</v>
      </c>
      <c r="J707" s="4">
        <v>43665</v>
      </c>
      <c r="K707">
        <v>-53</v>
      </c>
      <c r="L707">
        <v>11</v>
      </c>
      <c r="M707" s="1">
        <f t="shared" si="22"/>
        <v>-584551.84000000008</v>
      </c>
      <c r="N707" s="1">
        <f t="shared" si="23"/>
        <v>121322.08</v>
      </c>
    </row>
    <row r="708" spans="1:14" x14ac:dyDescent="0.3">
      <c r="A708" t="s">
        <v>1162</v>
      </c>
      <c r="B708" t="s">
        <v>1354</v>
      </c>
      <c r="C708" t="s">
        <v>1355</v>
      </c>
      <c r="D708" s="4">
        <v>43566</v>
      </c>
      <c r="E708" t="s">
        <v>1833</v>
      </c>
      <c r="F708" t="s">
        <v>1834</v>
      </c>
      <c r="G708">
        <v>976</v>
      </c>
      <c r="H708" s="4">
        <v>43596</v>
      </c>
      <c r="I708" s="1">
        <v>800</v>
      </c>
      <c r="J708" s="4">
        <v>43594</v>
      </c>
      <c r="K708">
        <v>-2</v>
      </c>
      <c r="L708">
        <v>28</v>
      </c>
      <c r="M708" s="1">
        <f t="shared" si="22"/>
        <v>-1600</v>
      </c>
      <c r="N708" s="1">
        <f t="shared" si="23"/>
        <v>22400</v>
      </c>
    </row>
    <row r="709" spans="1:14" x14ac:dyDescent="0.3">
      <c r="A709" t="s">
        <v>1162</v>
      </c>
      <c r="B709" t="s">
        <v>1835</v>
      </c>
      <c r="C709" t="s">
        <v>1836</v>
      </c>
      <c r="D709" s="4">
        <v>43615</v>
      </c>
      <c r="E709" t="s">
        <v>1837</v>
      </c>
      <c r="F709" t="s">
        <v>1838</v>
      </c>
      <c r="G709" s="1">
        <v>50508</v>
      </c>
      <c r="H709" s="4">
        <v>43646</v>
      </c>
      <c r="I709" s="1">
        <v>41400</v>
      </c>
      <c r="J709" s="4">
        <v>43635</v>
      </c>
      <c r="K709">
        <v>-11</v>
      </c>
      <c r="L709">
        <v>20</v>
      </c>
      <c r="M709" s="1">
        <f t="shared" si="22"/>
        <v>-455400</v>
      </c>
      <c r="N709" s="1">
        <f t="shared" si="23"/>
        <v>828000</v>
      </c>
    </row>
    <row r="710" spans="1:14" x14ac:dyDescent="0.3">
      <c r="A710" t="s">
        <v>1162</v>
      </c>
      <c r="B710" t="s">
        <v>1839</v>
      </c>
      <c r="C710" t="s">
        <v>1840</v>
      </c>
      <c r="D710" s="4">
        <v>43532</v>
      </c>
      <c r="E710" t="s">
        <v>1841</v>
      </c>
      <c r="F710" t="s">
        <v>1842</v>
      </c>
      <c r="G710" s="1">
        <v>6174.18</v>
      </c>
      <c r="H710" s="4">
        <v>43562</v>
      </c>
      <c r="I710" s="1">
        <v>5060.8</v>
      </c>
      <c r="J710" s="4">
        <v>43635</v>
      </c>
      <c r="K710">
        <v>73</v>
      </c>
      <c r="L710">
        <v>103</v>
      </c>
      <c r="M710" s="1">
        <f t="shared" si="22"/>
        <v>369438.4</v>
      </c>
      <c r="N710" s="1">
        <f t="shared" si="23"/>
        <v>521262.4</v>
      </c>
    </row>
    <row r="711" spans="1:14" x14ac:dyDescent="0.3">
      <c r="A711" t="s">
        <v>1162</v>
      </c>
      <c r="B711" t="s">
        <v>1430</v>
      </c>
      <c r="C711" t="s">
        <v>1431</v>
      </c>
      <c r="D711" s="4">
        <v>43682</v>
      </c>
      <c r="E711" t="s">
        <v>1843</v>
      </c>
      <c r="F711" t="s">
        <v>1844</v>
      </c>
      <c r="G711" s="1">
        <v>2532.7600000000002</v>
      </c>
      <c r="H711" s="4">
        <v>43738</v>
      </c>
      <c r="I711" s="1">
        <v>2302.5100000000002</v>
      </c>
      <c r="J711" s="4">
        <v>43703</v>
      </c>
      <c r="K711">
        <v>-35</v>
      </c>
      <c r="L711">
        <v>21</v>
      </c>
      <c r="M711" s="1">
        <f t="shared" si="22"/>
        <v>-80587.850000000006</v>
      </c>
      <c r="N711" s="1">
        <f t="shared" si="23"/>
        <v>48352.710000000006</v>
      </c>
    </row>
    <row r="712" spans="1:14" x14ac:dyDescent="0.3">
      <c r="A712" t="s">
        <v>1162</v>
      </c>
      <c r="B712" t="s">
        <v>1215</v>
      </c>
      <c r="C712" t="s">
        <v>1216</v>
      </c>
      <c r="D712" s="4">
        <v>43473</v>
      </c>
      <c r="E712" t="s">
        <v>1845</v>
      </c>
      <c r="F712" t="s">
        <v>1846</v>
      </c>
      <c r="G712" s="1">
        <v>22744.74</v>
      </c>
      <c r="H712" s="4">
        <v>43503</v>
      </c>
      <c r="I712" s="1">
        <v>20677.04</v>
      </c>
      <c r="J712" s="4">
        <v>43509</v>
      </c>
      <c r="K712">
        <v>6</v>
      </c>
      <c r="L712">
        <v>36</v>
      </c>
      <c r="M712" s="1">
        <f t="shared" si="22"/>
        <v>124062.24</v>
      </c>
      <c r="N712" s="1">
        <f t="shared" si="23"/>
        <v>744373.44000000006</v>
      </c>
    </row>
    <row r="713" spans="1:14" x14ac:dyDescent="0.3">
      <c r="A713" t="s">
        <v>1162</v>
      </c>
      <c r="B713" t="s">
        <v>1385</v>
      </c>
      <c r="C713" t="s">
        <v>1386</v>
      </c>
      <c r="D713" s="4">
        <v>43675</v>
      </c>
      <c r="E713" t="s">
        <v>1847</v>
      </c>
      <c r="F713" t="s">
        <v>1848</v>
      </c>
      <c r="G713">
        <v>808.62</v>
      </c>
      <c r="H713" s="4">
        <v>43738</v>
      </c>
      <c r="I713" s="1">
        <v>662.8</v>
      </c>
      <c r="J713" s="4">
        <v>43697</v>
      </c>
      <c r="K713">
        <v>-41</v>
      </c>
      <c r="L713">
        <v>22</v>
      </c>
      <c r="M713" s="1">
        <f t="shared" si="22"/>
        <v>-27174.799999999999</v>
      </c>
      <c r="N713" s="1">
        <f t="shared" si="23"/>
        <v>14581.599999999999</v>
      </c>
    </row>
    <row r="714" spans="1:14" x14ac:dyDescent="0.3">
      <c r="A714" t="s">
        <v>1162</v>
      </c>
      <c r="B714" t="s">
        <v>1215</v>
      </c>
      <c r="C714" t="s">
        <v>1216</v>
      </c>
      <c r="D714" s="4">
        <v>43598</v>
      </c>
      <c r="E714" t="s">
        <v>1849</v>
      </c>
      <c r="F714" t="s">
        <v>1850</v>
      </c>
      <c r="G714" s="1">
        <v>23061.62</v>
      </c>
      <c r="H714" s="4">
        <v>43628</v>
      </c>
      <c r="I714" s="1">
        <v>20965.11</v>
      </c>
      <c r="J714" s="4">
        <v>43612</v>
      </c>
      <c r="K714">
        <v>-16</v>
      </c>
      <c r="L714">
        <v>14</v>
      </c>
      <c r="M714" s="1">
        <f t="shared" si="22"/>
        <v>-335441.76</v>
      </c>
      <c r="N714" s="1">
        <f t="shared" si="23"/>
        <v>293511.54000000004</v>
      </c>
    </row>
    <row r="715" spans="1:14" x14ac:dyDescent="0.3">
      <c r="A715" t="s">
        <v>1162</v>
      </c>
      <c r="B715" t="s">
        <v>1185</v>
      </c>
      <c r="C715" t="s">
        <v>1186</v>
      </c>
      <c r="D715" s="4">
        <v>43684</v>
      </c>
      <c r="E715" t="s">
        <v>1851</v>
      </c>
      <c r="F715" t="s">
        <v>1852</v>
      </c>
      <c r="G715" s="1">
        <v>8602.2199999999993</v>
      </c>
      <c r="H715" s="4">
        <v>43738</v>
      </c>
      <c r="I715" s="1">
        <v>7820.2</v>
      </c>
      <c r="J715" s="4">
        <v>43714</v>
      </c>
      <c r="K715">
        <v>-24</v>
      </c>
      <c r="L715">
        <v>30</v>
      </c>
      <c r="M715" s="1">
        <f t="shared" si="22"/>
        <v>-187684.8</v>
      </c>
      <c r="N715" s="1">
        <f t="shared" si="23"/>
        <v>234606</v>
      </c>
    </row>
    <row r="716" spans="1:14" x14ac:dyDescent="0.3">
      <c r="A716" t="s">
        <v>1162</v>
      </c>
      <c r="B716" t="s">
        <v>331</v>
      </c>
      <c r="C716" t="s">
        <v>332</v>
      </c>
      <c r="D716" s="4">
        <v>43475</v>
      </c>
      <c r="E716" t="s">
        <v>1853</v>
      </c>
      <c r="F716" t="s">
        <v>1854</v>
      </c>
      <c r="G716" s="1">
        <v>1170.49</v>
      </c>
      <c r="H716" s="4">
        <v>43505</v>
      </c>
      <c r="I716" s="1">
        <v>959.42</v>
      </c>
      <c r="J716" s="4">
        <v>43496</v>
      </c>
      <c r="K716">
        <v>-9</v>
      </c>
      <c r="L716">
        <v>21</v>
      </c>
      <c r="M716" s="1">
        <f t="shared" si="22"/>
        <v>-8634.7799999999988</v>
      </c>
      <c r="N716" s="1">
        <f t="shared" si="23"/>
        <v>20147.82</v>
      </c>
    </row>
    <row r="717" spans="1:14" x14ac:dyDescent="0.3">
      <c r="A717" t="s">
        <v>1162</v>
      </c>
      <c r="B717" t="s">
        <v>1196</v>
      </c>
      <c r="C717" t="s">
        <v>1197</v>
      </c>
      <c r="D717" s="4">
        <v>43705</v>
      </c>
      <c r="E717" t="s">
        <v>1855</v>
      </c>
      <c r="F717" t="s">
        <v>1856</v>
      </c>
      <c r="G717">
        <v>353.8</v>
      </c>
      <c r="H717" s="4">
        <v>43738</v>
      </c>
      <c r="I717" s="1">
        <v>290</v>
      </c>
      <c r="J717" s="4">
        <v>43717</v>
      </c>
      <c r="K717">
        <v>-21</v>
      </c>
      <c r="L717">
        <v>12</v>
      </c>
      <c r="M717" s="1">
        <f t="shared" si="22"/>
        <v>-6090</v>
      </c>
      <c r="N717" s="1">
        <f t="shared" si="23"/>
        <v>3480</v>
      </c>
    </row>
    <row r="718" spans="1:14" x14ac:dyDescent="0.3">
      <c r="A718" t="s">
        <v>1162</v>
      </c>
      <c r="B718" t="s">
        <v>1857</v>
      </c>
      <c r="C718" t="s">
        <v>1858</v>
      </c>
      <c r="D718" s="4">
        <v>43822</v>
      </c>
      <c r="E718" t="s">
        <v>1859</v>
      </c>
      <c r="F718" t="s">
        <v>1860</v>
      </c>
      <c r="G718">
        <v>786.24</v>
      </c>
      <c r="H718" s="4">
        <v>43822</v>
      </c>
      <c r="I718" s="1">
        <v>666.12</v>
      </c>
      <c r="J718" s="4">
        <v>43830</v>
      </c>
      <c r="K718">
        <v>8</v>
      </c>
      <c r="L718">
        <v>8</v>
      </c>
      <c r="M718" s="1">
        <f t="shared" si="22"/>
        <v>5328.96</v>
      </c>
      <c r="N718" s="1">
        <f t="shared" si="23"/>
        <v>5328.96</v>
      </c>
    </row>
    <row r="719" spans="1:14" x14ac:dyDescent="0.3">
      <c r="A719" t="s">
        <v>1162</v>
      </c>
      <c r="B719" t="s">
        <v>1500</v>
      </c>
      <c r="C719" t="s">
        <v>1501</v>
      </c>
      <c r="D719" s="4">
        <v>43733</v>
      </c>
      <c r="E719" t="s">
        <v>1861</v>
      </c>
      <c r="F719" t="s">
        <v>1862</v>
      </c>
      <c r="G719">
        <v>463.6</v>
      </c>
      <c r="H719" s="4">
        <v>43763</v>
      </c>
      <c r="I719" s="1">
        <v>380</v>
      </c>
      <c r="J719" s="4">
        <v>43753</v>
      </c>
      <c r="K719">
        <v>-10</v>
      </c>
      <c r="L719">
        <v>20</v>
      </c>
      <c r="M719" s="1">
        <f t="shared" si="22"/>
        <v>-3800</v>
      </c>
      <c r="N719" s="1">
        <f t="shared" si="23"/>
        <v>7600</v>
      </c>
    </row>
    <row r="720" spans="1:14" x14ac:dyDescent="0.3">
      <c r="A720" t="s">
        <v>1162</v>
      </c>
      <c r="B720" t="s">
        <v>1804</v>
      </c>
      <c r="C720" t="s">
        <v>1805</v>
      </c>
      <c r="D720" s="4">
        <v>43795</v>
      </c>
      <c r="E720" t="s">
        <v>1863</v>
      </c>
      <c r="F720" t="s">
        <v>1456</v>
      </c>
      <c r="G720" s="1">
        <v>13054</v>
      </c>
      <c r="H720" s="4">
        <v>43795</v>
      </c>
      <c r="I720" s="1">
        <v>10700</v>
      </c>
      <c r="J720" s="4">
        <v>43797</v>
      </c>
      <c r="K720">
        <v>2</v>
      </c>
      <c r="L720">
        <v>2</v>
      </c>
      <c r="M720" s="1">
        <f t="shared" si="22"/>
        <v>21400</v>
      </c>
      <c r="N720" s="1">
        <f t="shared" si="23"/>
        <v>21400</v>
      </c>
    </row>
    <row r="721" spans="1:14" x14ac:dyDescent="0.3">
      <c r="A721" t="s">
        <v>1162</v>
      </c>
      <c r="B721" t="s">
        <v>1278</v>
      </c>
      <c r="C721" t="s">
        <v>1234</v>
      </c>
      <c r="D721" s="4">
        <v>43713</v>
      </c>
      <c r="E721" t="s">
        <v>1864</v>
      </c>
      <c r="F721" t="s">
        <v>1865</v>
      </c>
      <c r="G721" s="1">
        <v>2901.73</v>
      </c>
      <c r="H721" s="4">
        <v>43743</v>
      </c>
      <c r="I721" s="1">
        <v>2637.94</v>
      </c>
      <c r="J721" s="4">
        <v>43732</v>
      </c>
      <c r="K721">
        <v>-11</v>
      </c>
      <c r="L721">
        <v>19</v>
      </c>
      <c r="M721" s="1">
        <f t="shared" si="22"/>
        <v>-29017.34</v>
      </c>
      <c r="N721" s="1">
        <f t="shared" si="23"/>
        <v>50120.86</v>
      </c>
    </row>
    <row r="722" spans="1:14" x14ac:dyDescent="0.3">
      <c r="A722" t="s">
        <v>1162</v>
      </c>
      <c r="B722" t="s">
        <v>1700</v>
      </c>
      <c r="C722" t="s">
        <v>1701</v>
      </c>
      <c r="D722" s="4">
        <v>43754</v>
      </c>
      <c r="E722" t="s">
        <v>1866</v>
      </c>
      <c r="F722" t="s">
        <v>1867</v>
      </c>
      <c r="G722">
        <v>528.6</v>
      </c>
      <c r="H722" s="4">
        <v>43785</v>
      </c>
      <c r="I722" s="1">
        <v>433.28</v>
      </c>
      <c r="J722" s="4">
        <v>43781</v>
      </c>
      <c r="K722">
        <v>-4</v>
      </c>
      <c r="L722">
        <v>27</v>
      </c>
      <c r="M722" s="1">
        <f t="shared" si="22"/>
        <v>-1733.12</v>
      </c>
      <c r="N722" s="1">
        <f t="shared" si="23"/>
        <v>11698.56</v>
      </c>
    </row>
    <row r="723" spans="1:14" x14ac:dyDescent="0.3">
      <c r="A723" t="s">
        <v>1162</v>
      </c>
      <c r="B723" t="s">
        <v>1215</v>
      </c>
      <c r="C723" t="s">
        <v>1216</v>
      </c>
      <c r="D723" s="4">
        <v>43747</v>
      </c>
      <c r="E723" t="s">
        <v>1868</v>
      </c>
      <c r="F723" t="s">
        <v>1869</v>
      </c>
      <c r="G723" s="1">
        <v>22111.55</v>
      </c>
      <c r="H723" s="4">
        <v>43799</v>
      </c>
      <c r="I723" s="1">
        <v>20101.41</v>
      </c>
      <c r="J723" s="4">
        <v>43794</v>
      </c>
      <c r="K723">
        <v>-5</v>
      </c>
      <c r="L723">
        <v>47</v>
      </c>
      <c r="M723" s="1">
        <f t="shared" si="22"/>
        <v>-100507.05</v>
      </c>
      <c r="N723" s="1">
        <f t="shared" si="23"/>
        <v>944766.27</v>
      </c>
    </row>
    <row r="724" spans="1:14" x14ac:dyDescent="0.3">
      <c r="A724" t="s">
        <v>1162</v>
      </c>
      <c r="B724" t="s">
        <v>1870</v>
      </c>
      <c r="C724" t="s">
        <v>1871</v>
      </c>
      <c r="D724" s="4">
        <v>43796</v>
      </c>
      <c r="E724" t="s">
        <v>1872</v>
      </c>
      <c r="F724" t="s">
        <v>1641</v>
      </c>
      <c r="G724" s="1">
        <v>1141.92</v>
      </c>
      <c r="H724" s="4">
        <v>43796</v>
      </c>
      <c r="I724" s="1">
        <v>1141.92</v>
      </c>
      <c r="J724" s="4">
        <v>43815</v>
      </c>
      <c r="K724">
        <v>19</v>
      </c>
      <c r="L724">
        <v>19</v>
      </c>
      <c r="M724" s="1">
        <f t="shared" si="22"/>
        <v>21696.480000000003</v>
      </c>
      <c r="N724" s="1">
        <f t="shared" si="23"/>
        <v>21696.480000000003</v>
      </c>
    </row>
    <row r="725" spans="1:14" x14ac:dyDescent="0.3">
      <c r="A725" t="s">
        <v>1162</v>
      </c>
      <c r="B725" t="s">
        <v>1873</v>
      </c>
      <c r="C725" t="s">
        <v>1874</v>
      </c>
      <c r="D725" s="4">
        <v>43526</v>
      </c>
      <c r="E725" t="s">
        <v>1875</v>
      </c>
      <c r="F725" t="s">
        <v>1876</v>
      </c>
      <c r="G725" s="1">
        <v>1062.6199999999999</v>
      </c>
      <c r="H725" s="4">
        <v>43556</v>
      </c>
      <c r="I725" s="1">
        <v>871</v>
      </c>
      <c r="J725" s="4">
        <v>43542</v>
      </c>
      <c r="K725">
        <v>-14</v>
      </c>
      <c r="L725">
        <v>16</v>
      </c>
      <c r="M725" s="1">
        <f t="shared" si="22"/>
        <v>-12194</v>
      </c>
      <c r="N725" s="1">
        <f t="shared" si="23"/>
        <v>13936</v>
      </c>
    </row>
    <row r="726" spans="1:14" x14ac:dyDescent="0.3">
      <c r="A726" t="s">
        <v>1162</v>
      </c>
      <c r="B726" t="s">
        <v>1189</v>
      </c>
      <c r="C726" t="s">
        <v>1190</v>
      </c>
      <c r="D726" s="4">
        <v>43594</v>
      </c>
      <c r="E726" t="s">
        <v>1877</v>
      </c>
      <c r="F726" t="s">
        <v>1505</v>
      </c>
      <c r="G726" s="1">
        <v>2196</v>
      </c>
      <c r="H726" s="4">
        <v>43624</v>
      </c>
      <c r="I726" s="1">
        <v>1800</v>
      </c>
      <c r="J726" s="4">
        <v>43613</v>
      </c>
      <c r="K726">
        <v>-11</v>
      </c>
      <c r="L726">
        <v>19</v>
      </c>
      <c r="M726" s="1">
        <f t="shared" si="22"/>
        <v>-19800</v>
      </c>
      <c r="N726" s="1">
        <f t="shared" si="23"/>
        <v>34200</v>
      </c>
    </row>
    <row r="727" spans="1:14" x14ac:dyDescent="0.3">
      <c r="A727" t="s">
        <v>1162</v>
      </c>
      <c r="B727" t="s">
        <v>1425</v>
      </c>
      <c r="C727" t="s">
        <v>1426</v>
      </c>
      <c r="D727" s="4">
        <v>43700</v>
      </c>
      <c r="E727" t="s">
        <v>1878</v>
      </c>
      <c r="F727" t="s">
        <v>1322</v>
      </c>
      <c r="G727" s="1">
        <v>12881.19</v>
      </c>
      <c r="H727" s="4">
        <v>43798</v>
      </c>
      <c r="I727" s="1">
        <v>11710.17</v>
      </c>
      <c r="J727" s="4">
        <v>43717</v>
      </c>
      <c r="K727">
        <v>-81</v>
      </c>
      <c r="L727">
        <v>17</v>
      </c>
      <c r="M727" s="1">
        <f t="shared" si="22"/>
        <v>-948523.77</v>
      </c>
      <c r="N727" s="1">
        <f t="shared" si="23"/>
        <v>199072.89</v>
      </c>
    </row>
    <row r="728" spans="1:14" x14ac:dyDescent="0.3">
      <c r="A728" t="s">
        <v>1162</v>
      </c>
      <c r="B728" t="s">
        <v>1451</v>
      </c>
      <c r="C728" t="s">
        <v>1452</v>
      </c>
      <c r="D728" s="4">
        <v>43528</v>
      </c>
      <c r="E728" t="s">
        <v>1879</v>
      </c>
      <c r="F728" t="s">
        <v>1880</v>
      </c>
      <c r="G728" s="1">
        <v>5760</v>
      </c>
      <c r="H728" s="4">
        <v>43558</v>
      </c>
      <c r="I728" s="1">
        <v>4880</v>
      </c>
      <c r="J728" s="4">
        <v>43556</v>
      </c>
      <c r="K728">
        <v>-2</v>
      </c>
      <c r="L728">
        <v>28</v>
      </c>
      <c r="M728" s="1">
        <f t="shared" si="22"/>
        <v>-9760</v>
      </c>
      <c r="N728" s="1">
        <f t="shared" si="23"/>
        <v>136640</v>
      </c>
    </row>
    <row r="729" spans="1:14" x14ac:dyDescent="0.3">
      <c r="A729" t="s">
        <v>1162</v>
      </c>
      <c r="B729" t="s">
        <v>1185</v>
      </c>
      <c r="C729" t="s">
        <v>1186</v>
      </c>
      <c r="D729" s="4">
        <v>43683</v>
      </c>
      <c r="E729" t="s">
        <v>1881</v>
      </c>
      <c r="F729" t="s">
        <v>1882</v>
      </c>
      <c r="G729" s="1">
        <v>8602.2199999999993</v>
      </c>
      <c r="H729" s="4">
        <v>43738</v>
      </c>
      <c r="I729" s="1">
        <v>7820.2</v>
      </c>
      <c r="J729" s="4">
        <v>43703</v>
      </c>
      <c r="K729">
        <v>-35</v>
      </c>
      <c r="L729">
        <v>20</v>
      </c>
      <c r="M729" s="1">
        <f t="shared" si="22"/>
        <v>-273707</v>
      </c>
      <c r="N729" s="1">
        <f t="shared" si="23"/>
        <v>156404</v>
      </c>
    </row>
    <row r="730" spans="1:14" x14ac:dyDescent="0.3">
      <c r="A730" t="s">
        <v>1162</v>
      </c>
      <c r="B730" t="s">
        <v>1163</v>
      </c>
      <c r="C730" t="s">
        <v>1164</v>
      </c>
      <c r="D730" s="4">
        <v>43574</v>
      </c>
      <c r="E730" t="s">
        <v>1883</v>
      </c>
      <c r="F730" t="s">
        <v>1884</v>
      </c>
      <c r="G730" s="1">
        <v>1581.99</v>
      </c>
      <c r="H730" s="4">
        <v>43604</v>
      </c>
      <c r="I730" s="1">
        <v>1581.99</v>
      </c>
      <c r="J730" s="4">
        <v>43592</v>
      </c>
      <c r="K730">
        <v>-12</v>
      </c>
      <c r="L730">
        <v>18</v>
      </c>
      <c r="M730" s="1">
        <f t="shared" si="22"/>
        <v>-18983.88</v>
      </c>
      <c r="N730" s="1">
        <f t="shared" si="23"/>
        <v>28475.82</v>
      </c>
    </row>
    <row r="731" spans="1:14" x14ac:dyDescent="0.3">
      <c r="A731" t="s">
        <v>1162</v>
      </c>
      <c r="B731" t="s">
        <v>1185</v>
      </c>
      <c r="C731" t="s">
        <v>1186</v>
      </c>
      <c r="D731" s="4">
        <v>43461</v>
      </c>
      <c r="E731" t="s">
        <v>1885</v>
      </c>
      <c r="F731" t="s">
        <v>1886</v>
      </c>
      <c r="G731" s="1">
        <v>17204.439999999999</v>
      </c>
      <c r="H731" s="4">
        <v>43491</v>
      </c>
      <c r="I731" s="1">
        <v>15640.4</v>
      </c>
      <c r="J731" s="4">
        <v>43482</v>
      </c>
      <c r="K731">
        <v>-9</v>
      </c>
      <c r="L731">
        <v>21</v>
      </c>
      <c r="M731" s="1">
        <f t="shared" si="22"/>
        <v>-140763.6</v>
      </c>
      <c r="N731" s="1">
        <f t="shared" si="23"/>
        <v>328448.39999999997</v>
      </c>
    </row>
    <row r="732" spans="1:14" x14ac:dyDescent="0.3">
      <c r="A732" t="s">
        <v>1162</v>
      </c>
      <c r="B732" t="s">
        <v>1737</v>
      </c>
      <c r="C732" t="s">
        <v>1738</v>
      </c>
      <c r="D732" s="4">
        <v>43529</v>
      </c>
      <c r="E732" t="s">
        <v>1887</v>
      </c>
      <c r="F732" t="s">
        <v>1076</v>
      </c>
      <c r="G732" s="1">
        <v>1230.74</v>
      </c>
      <c r="H732" s="4">
        <v>43559</v>
      </c>
      <c r="I732" s="1">
        <v>1230.74</v>
      </c>
      <c r="J732" s="4">
        <v>43546</v>
      </c>
      <c r="K732">
        <v>-13</v>
      </c>
      <c r="L732">
        <v>17</v>
      </c>
      <c r="M732" s="1">
        <f t="shared" si="22"/>
        <v>-15999.62</v>
      </c>
      <c r="N732" s="1">
        <f t="shared" si="23"/>
        <v>20922.580000000002</v>
      </c>
    </row>
    <row r="733" spans="1:14" x14ac:dyDescent="0.3">
      <c r="A733" t="s">
        <v>1162</v>
      </c>
      <c r="B733" t="s">
        <v>1171</v>
      </c>
      <c r="C733" t="s">
        <v>1172</v>
      </c>
      <c r="D733" s="4">
        <v>43564</v>
      </c>
      <c r="E733" t="s">
        <v>1888</v>
      </c>
      <c r="F733" t="s">
        <v>98</v>
      </c>
      <c r="G733" s="1">
        <v>1551</v>
      </c>
      <c r="H733" s="4">
        <v>43594</v>
      </c>
      <c r="I733" s="1">
        <v>1410</v>
      </c>
      <c r="J733" s="4">
        <v>43585</v>
      </c>
      <c r="K733">
        <v>-9</v>
      </c>
      <c r="L733">
        <v>21</v>
      </c>
      <c r="M733" s="1">
        <f t="shared" si="22"/>
        <v>-12690</v>
      </c>
      <c r="N733" s="1">
        <f t="shared" si="23"/>
        <v>29610</v>
      </c>
    </row>
    <row r="734" spans="1:14" x14ac:dyDescent="0.3">
      <c r="A734" t="s">
        <v>1162</v>
      </c>
      <c r="B734" t="s">
        <v>1200</v>
      </c>
      <c r="C734" t="s">
        <v>1201</v>
      </c>
      <c r="D734" s="4">
        <v>43717</v>
      </c>
      <c r="E734" t="s">
        <v>1889</v>
      </c>
      <c r="F734" t="s">
        <v>1890</v>
      </c>
      <c r="G734">
        <v>378.25</v>
      </c>
      <c r="H734" s="4">
        <v>43769</v>
      </c>
      <c r="I734" s="1">
        <v>343.86</v>
      </c>
      <c r="J734" s="4">
        <v>43745</v>
      </c>
      <c r="K734">
        <v>-24</v>
      </c>
      <c r="L734">
        <v>28</v>
      </c>
      <c r="M734" s="1">
        <f t="shared" si="22"/>
        <v>-8252.64</v>
      </c>
      <c r="N734" s="1">
        <f t="shared" si="23"/>
        <v>9628.08</v>
      </c>
    </row>
    <row r="735" spans="1:14" x14ac:dyDescent="0.3">
      <c r="A735" t="s">
        <v>1162</v>
      </c>
      <c r="B735" t="s">
        <v>1891</v>
      </c>
      <c r="C735" t="s">
        <v>1892</v>
      </c>
      <c r="D735" s="4">
        <v>43595</v>
      </c>
      <c r="E735" t="s">
        <v>1893</v>
      </c>
      <c r="F735" t="s">
        <v>1894</v>
      </c>
      <c r="G735" s="1">
        <v>4880</v>
      </c>
      <c r="H735" s="4">
        <v>43625</v>
      </c>
      <c r="I735" s="1">
        <v>4000</v>
      </c>
      <c r="J735" s="4">
        <v>43649</v>
      </c>
      <c r="K735">
        <v>24</v>
      </c>
      <c r="L735">
        <v>54</v>
      </c>
      <c r="M735" s="1">
        <f t="shared" si="22"/>
        <v>96000</v>
      </c>
      <c r="N735" s="1">
        <f t="shared" si="23"/>
        <v>216000</v>
      </c>
    </row>
    <row r="736" spans="1:14" x14ac:dyDescent="0.3">
      <c r="A736" t="s">
        <v>1162</v>
      </c>
      <c r="B736" t="s">
        <v>20</v>
      </c>
      <c r="C736" t="s">
        <v>21</v>
      </c>
      <c r="D736" s="4">
        <v>43637</v>
      </c>
      <c r="E736" t="s">
        <v>1895</v>
      </c>
      <c r="F736" t="s">
        <v>1896</v>
      </c>
      <c r="G736" s="1">
        <v>1218.6600000000001</v>
      </c>
      <c r="H736" s="4">
        <v>43637</v>
      </c>
      <c r="I736" s="1">
        <v>998.9</v>
      </c>
      <c r="J736" s="4">
        <v>43661</v>
      </c>
      <c r="K736">
        <v>24</v>
      </c>
      <c r="L736">
        <v>24</v>
      </c>
      <c r="M736" s="1">
        <f t="shared" si="22"/>
        <v>23973.599999999999</v>
      </c>
      <c r="N736" s="1">
        <f t="shared" si="23"/>
        <v>23973.599999999999</v>
      </c>
    </row>
    <row r="737" spans="1:14" x14ac:dyDescent="0.3">
      <c r="A737" t="s">
        <v>1162</v>
      </c>
      <c r="B737" t="s">
        <v>1500</v>
      </c>
      <c r="C737" t="s">
        <v>1501</v>
      </c>
      <c r="D737" s="4">
        <v>43720</v>
      </c>
      <c r="E737" t="s">
        <v>1897</v>
      </c>
      <c r="F737" t="s">
        <v>1898</v>
      </c>
      <c r="G737">
        <v>383.25</v>
      </c>
      <c r="H737" s="4">
        <v>43738</v>
      </c>
      <c r="I737" s="1">
        <v>314.14</v>
      </c>
      <c r="J737" s="4">
        <v>43746</v>
      </c>
      <c r="K737">
        <v>8</v>
      </c>
      <c r="L737">
        <v>26</v>
      </c>
      <c r="M737" s="1">
        <f t="shared" si="22"/>
        <v>2513.12</v>
      </c>
      <c r="N737" s="1">
        <f t="shared" si="23"/>
        <v>8167.6399999999994</v>
      </c>
    </row>
    <row r="738" spans="1:14" x14ac:dyDescent="0.3">
      <c r="A738" t="s">
        <v>1162</v>
      </c>
      <c r="B738" t="s">
        <v>1899</v>
      </c>
      <c r="C738" t="s">
        <v>1900</v>
      </c>
      <c r="D738" s="4">
        <v>43754</v>
      </c>
      <c r="E738" t="s">
        <v>1901</v>
      </c>
      <c r="F738" t="s">
        <v>1902</v>
      </c>
      <c r="G738" s="1">
        <v>19271.29</v>
      </c>
      <c r="H738" s="4">
        <v>43815</v>
      </c>
      <c r="I738" s="1">
        <v>15796.14</v>
      </c>
      <c r="J738" s="4">
        <v>43766</v>
      </c>
      <c r="K738">
        <v>-49</v>
      </c>
      <c r="L738">
        <v>12</v>
      </c>
      <c r="M738" s="1">
        <f t="shared" si="22"/>
        <v>-774010.86</v>
      </c>
      <c r="N738" s="1">
        <f t="shared" si="23"/>
        <v>189553.68</v>
      </c>
    </row>
    <row r="739" spans="1:14" x14ac:dyDescent="0.3">
      <c r="A739" t="s">
        <v>1162</v>
      </c>
      <c r="B739" t="s">
        <v>1903</v>
      </c>
      <c r="C739" t="s">
        <v>1904</v>
      </c>
      <c r="D739" s="4">
        <v>43598</v>
      </c>
      <c r="E739" t="s">
        <v>1905</v>
      </c>
      <c r="F739" t="s">
        <v>1906</v>
      </c>
      <c r="G739">
        <v>488</v>
      </c>
      <c r="H739" s="4">
        <v>43628</v>
      </c>
      <c r="I739" s="1">
        <v>400</v>
      </c>
      <c r="J739" s="4">
        <v>43699</v>
      </c>
      <c r="K739">
        <v>71</v>
      </c>
      <c r="L739">
        <v>101</v>
      </c>
      <c r="M739" s="1">
        <f t="shared" si="22"/>
        <v>28400</v>
      </c>
      <c r="N739" s="1">
        <f t="shared" si="23"/>
        <v>40400</v>
      </c>
    </row>
    <row r="740" spans="1:14" x14ac:dyDescent="0.3">
      <c r="A740" t="s">
        <v>1162</v>
      </c>
      <c r="B740" t="s">
        <v>1439</v>
      </c>
      <c r="C740" t="s">
        <v>1440</v>
      </c>
      <c r="D740" s="4">
        <v>43736</v>
      </c>
      <c r="E740" t="s">
        <v>1907</v>
      </c>
      <c r="F740" t="s">
        <v>1908</v>
      </c>
      <c r="G740" s="1">
        <v>1312.96</v>
      </c>
      <c r="H740" s="4">
        <v>43799</v>
      </c>
      <c r="I740" s="1">
        <v>1084.6300000000001</v>
      </c>
      <c r="J740" s="4">
        <v>43759</v>
      </c>
      <c r="K740">
        <v>-40</v>
      </c>
      <c r="L740">
        <v>23</v>
      </c>
      <c r="M740" s="1">
        <f t="shared" si="22"/>
        <v>-43385.200000000004</v>
      </c>
      <c r="N740" s="1">
        <f t="shared" si="23"/>
        <v>24946.49</v>
      </c>
    </row>
    <row r="741" spans="1:14" x14ac:dyDescent="0.3">
      <c r="A741" t="s">
        <v>1162</v>
      </c>
      <c r="B741" t="s">
        <v>1409</v>
      </c>
      <c r="C741" t="s">
        <v>1410</v>
      </c>
      <c r="D741" s="4">
        <v>43664</v>
      </c>
      <c r="E741" t="s">
        <v>1909</v>
      </c>
      <c r="F741" t="s">
        <v>1910</v>
      </c>
      <c r="G741" s="1">
        <v>4636</v>
      </c>
      <c r="H741" s="4">
        <v>43724</v>
      </c>
      <c r="I741" s="1">
        <v>3800</v>
      </c>
      <c r="J741" s="4">
        <v>43685</v>
      </c>
      <c r="K741">
        <v>-39</v>
      </c>
      <c r="L741">
        <v>21</v>
      </c>
      <c r="M741" s="1">
        <f t="shared" si="22"/>
        <v>-148200</v>
      </c>
      <c r="N741" s="1">
        <f t="shared" si="23"/>
        <v>79800</v>
      </c>
    </row>
    <row r="742" spans="1:14" x14ac:dyDescent="0.3">
      <c r="A742" t="s">
        <v>1162</v>
      </c>
      <c r="B742" t="s">
        <v>1575</v>
      </c>
      <c r="C742" t="s">
        <v>1576</v>
      </c>
      <c r="D742" s="4">
        <v>43529</v>
      </c>
      <c r="E742" t="s">
        <v>1911</v>
      </c>
      <c r="F742" t="s">
        <v>1302</v>
      </c>
      <c r="G742" s="1">
        <v>1546.96</v>
      </c>
      <c r="H742" s="4">
        <v>43559</v>
      </c>
      <c r="I742" s="1">
        <v>1268</v>
      </c>
      <c r="J742" s="4">
        <v>43542</v>
      </c>
      <c r="K742">
        <v>-17</v>
      </c>
      <c r="L742">
        <v>13</v>
      </c>
      <c r="M742" s="1">
        <f t="shared" si="22"/>
        <v>-21556</v>
      </c>
      <c r="N742" s="1">
        <f t="shared" si="23"/>
        <v>16484</v>
      </c>
    </row>
    <row r="743" spans="1:14" x14ac:dyDescent="0.3">
      <c r="A743" t="s">
        <v>1162</v>
      </c>
      <c r="B743" t="s">
        <v>1167</v>
      </c>
      <c r="C743" t="s">
        <v>1168</v>
      </c>
      <c r="D743" s="4">
        <v>43536</v>
      </c>
      <c r="E743" t="s">
        <v>1912</v>
      </c>
      <c r="F743" t="s">
        <v>1913</v>
      </c>
      <c r="G743" s="1">
        <v>48734.65</v>
      </c>
      <c r="H743" s="4">
        <v>43566</v>
      </c>
      <c r="I743" s="1">
        <v>41289.08</v>
      </c>
      <c r="J743" s="4">
        <v>43557</v>
      </c>
      <c r="K743">
        <v>-9</v>
      </c>
      <c r="L743">
        <v>21</v>
      </c>
      <c r="M743" s="1">
        <f t="shared" si="22"/>
        <v>-371601.72000000003</v>
      </c>
      <c r="N743" s="1">
        <f t="shared" si="23"/>
        <v>867070.68</v>
      </c>
    </row>
    <row r="744" spans="1:14" x14ac:dyDescent="0.3">
      <c r="A744" t="s">
        <v>1162</v>
      </c>
      <c r="B744" t="s">
        <v>1241</v>
      </c>
      <c r="C744" t="s">
        <v>1242</v>
      </c>
      <c r="D744" s="4">
        <v>43805</v>
      </c>
      <c r="E744" t="s">
        <v>1914</v>
      </c>
      <c r="F744" t="s">
        <v>1915</v>
      </c>
      <c r="G744">
        <v>155.80000000000001</v>
      </c>
      <c r="H744" s="4">
        <v>43835</v>
      </c>
      <c r="I744" s="1">
        <v>132</v>
      </c>
      <c r="J744" s="4">
        <v>43819</v>
      </c>
      <c r="K744">
        <v>-16</v>
      </c>
      <c r="L744">
        <v>14</v>
      </c>
      <c r="M744" s="1">
        <f t="shared" si="22"/>
        <v>-2112</v>
      </c>
      <c r="N744" s="1">
        <f t="shared" si="23"/>
        <v>1848</v>
      </c>
    </row>
    <row r="745" spans="1:14" x14ac:dyDescent="0.3">
      <c r="A745" t="s">
        <v>1162</v>
      </c>
      <c r="B745" t="s">
        <v>1916</v>
      </c>
      <c r="C745" t="s">
        <v>1917</v>
      </c>
      <c r="D745" s="4">
        <v>43607</v>
      </c>
      <c r="E745" t="s">
        <v>1918</v>
      </c>
      <c r="F745" t="s">
        <v>1919</v>
      </c>
      <c r="G745" s="1">
        <v>1386.41</v>
      </c>
      <c r="H745" s="4">
        <v>43637</v>
      </c>
      <c r="I745" s="1">
        <v>1386.41</v>
      </c>
      <c r="J745" s="4">
        <v>43641</v>
      </c>
      <c r="K745">
        <v>4</v>
      </c>
      <c r="L745">
        <v>34</v>
      </c>
      <c r="M745" s="1">
        <f t="shared" si="22"/>
        <v>5545.64</v>
      </c>
      <c r="N745" s="1">
        <f t="shared" si="23"/>
        <v>47137.94</v>
      </c>
    </row>
    <row r="746" spans="1:14" x14ac:dyDescent="0.3">
      <c r="A746" t="s">
        <v>1162</v>
      </c>
      <c r="B746" t="s">
        <v>1371</v>
      </c>
      <c r="C746" t="s">
        <v>1372</v>
      </c>
      <c r="D746" s="4">
        <v>43525</v>
      </c>
      <c r="E746" t="s">
        <v>1920</v>
      </c>
      <c r="F746" t="s">
        <v>1921</v>
      </c>
      <c r="G746">
        <v>172.8</v>
      </c>
      <c r="H746" s="4">
        <v>43555</v>
      </c>
      <c r="I746" s="1">
        <v>146.4</v>
      </c>
      <c r="J746" s="4">
        <v>43546</v>
      </c>
      <c r="K746">
        <v>-9</v>
      </c>
      <c r="L746">
        <v>21</v>
      </c>
      <c r="M746" s="1">
        <f t="shared" si="22"/>
        <v>-1317.6000000000001</v>
      </c>
      <c r="N746" s="1">
        <f t="shared" si="23"/>
        <v>3074.4</v>
      </c>
    </row>
    <row r="747" spans="1:14" x14ac:dyDescent="0.3">
      <c r="A747" t="s">
        <v>1162</v>
      </c>
      <c r="B747" t="s">
        <v>1200</v>
      </c>
      <c r="C747" t="s">
        <v>1201</v>
      </c>
      <c r="D747" s="4">
        <v>43684</v>
      </c>
      <c r="E747" t="s">
        <v>1922</v>
      </c>
      <c r="F747" t="s">
        <v>1923</v>
      </c>
      <c r="G747" s="1">
        <v>5598.87</v>
      </c>
      <c r="H747" s="4">
        <v>43738</v>
      </c>
      <c r="I747" s="1">
        <v>5089.88</v>
      </c>
      <c r="J747" s="4">
        <v>43703</v>
      </c>
      <c r="K747">
        <v>-35</v>
      </c>
      <c r="L747">
        <v>19</v>
      </c>
      <c r="M747" s="1">
        <f t="shared" si="22"/>
        <v>-178145.80000000002</v>
      </c>
      <c r="N747" s="1">
        <f t="shared" si="23"/>
        <v>96707.72</v>
      </c>
    </row>
    <row r="748" spans="1:14" x14ac:dyDescent="0.3">
      <c r="A748" t="s">
        <v>1162</v>
      </c>
      <c r="B748" t="s">
        <v>1515</v>
      </c>
      <c r="C748" t="s">
        <v>1516</v>
      </c>
      <c r="D748" s="4">
        <v>43490</v>
      </c>
      <c r="E748" t="s">
        <v>1924</v>
      </c>
      <c r="F748" t="s">
        <v>972</v>
      </c>
      <c r="G748" s="1">
        <v>3294</v>
      </c>
      <c r="H748" s="4">
        <v>43520</v>
      </c>
      <c r="I748" s="1">
        <v>2700</v>
      </c>
      <c r="J748" s="4">
        <v>43522</v>
      </c>
      <c r="K748">
        <v>2</v>
      </c>
      <c r="L748">
        <v>32</v>
      </c>
      <c r="M748" s="1">
        <f t="shared" si="22"/>
        <v>5400</v>
      </c>
      <c r="N748" s="1">
        <f t="shared" si="23"/>
        <v>86400</v>
      </c>
    </row>
    <row r="749" spans="1:14" x14ac:dyDescent="0.3">
      <c r="A749" t="s">
        <v>1162</v>
      </c>
      <c r="B749" t="s">
        <v>1648</v>
      </c>
      <c r="C749" t="s">
        <v>1649</v>
      </c>
      <c r="D749" s="4">
        <v>43683</v>
      </c>
      <c r="E749" t="s">
        <v>1925</v>
      </c>
      <c r="F749" t="s">
        <v>1926</v>
      </c>
      <c r="G749" s="1">
        <v>9081.42</v>
      </c>
      <c r="H749" s="4">
        <v>43738</v>
      </c>
      <c r="I749" s="1">
        <v>7443.79</v>
      </c>
      <c r="J749" s="4">
        <v>43689</v>
      </c>
      <c r="K749">
        <v>-49</v>
      </c>
      <c r="L749">
        <v>6</v>
      </c>
      <c r="M749" s="1">
        <f t="shared" si="22"/>
        <v>-364745.71</v>
      </c>
      <c r="N749" s="1">
        <f t="shared" si="23"/>
        <v>44662.74</v>
      </c>
    </row>
    <row r="750" spans="1:14" x14ac:dyDescent="0.3">
      <c r="A750" t="s">
        <v>1162</v>
      </c>
      <c r="B750" t="s">
        <v>1515</v>
      </c>
      <c r="C750" t="s">
        <v>1516</v>
      </c>
      <c r="D750" s="4">
        <v>43742</v>
      </c>
      <c r="E750" t="s">
        <v>1927</v>
      </c>
      <c r="F750" t="s">
        <v>1148</v>
      </c>
      <c r="G750" s="1">
        <v>1098</v>
      </c>
      <c r="H750" s="4">
        <v>43772</v>
      </c>
      <c r="I750" s="1">
        <v>900</v>
      </c>
      <c r="J750" s="4">
        <v>43761</v>
      </c>
      <c r="K750">
        <v>-11</v>
      </c>
      <c r="L750">
        <v>19</v>
      </c>
      <c r="M750" s="1">
        <f t="shared" si="22"/>
        <v>-9900</v>
      </c>
      <c r="N750" s="1">
        <f t="shared" si="23"/>
        <v>17100</v>
      </c>
    </row>
    <row r="751" spans="1:14" x14ac:dyDescent="0.3">
      <c r="A751" t="s">
        <v>1162</v>
      </c>
      <c r="B751" t="s">
        <v>41</v>
      </c>
      <c r="C751" t="s">
        <v>42</v>
      </c>
      <c r="D751" s="4">
        <v>43749</v>
      </c>
      <c r="E751" t="s">
        <v>1928</v>
      </c>
      <c r="F751" t="s">
        <v>1929</v>
      </c>
      <c r="G751" s="1">
        <v>11826.4</v>
      </c>
      <c r="H751" s="4">
        <v>43779</v>
      </c>
      <c r="I751" s="1">
        <v>0.01</v>
      </c>
      <c r="J751" s="4">
        <v>43769</v>
      </c>
      <c r="K751">
        <v>-10</v>
      </c>
      <c r="L751">
        <v>20</v>
      </c>
      <c r="M751" s="1">
        <f t="shared" si="22"/>
        <v>-0.1</v>
      </c>
      <c r="N751" s="1">
        <f t="shared" si="23"/>
        <v>0.2</v>
      </c>
    </row>
    <row r="752" spans="1:14" x14ac:dyDescent="0.3">
      <c r="A752" t="s">
        <v>1162</v>
      </c>
      <c r="B752" t="s">
        <v>41</v>
      </c>
      <c r="C752" t="s">
        <v>42</v>
      </c>
      <c r="D752" s="4">
        <v>43749</v>
      </c>
      <c r="E752" t="s">
        <v>1928</v>
      </c>
      <c r="F752" t="s">
        <v>1929</v>
      </c>
      <c r="G752" s="1">
        <v>11826.4</v>
      </c>
      <c r="H752" s="4">
        <v>43777</v>
      </c>
      <c r="I752" s="1">
        <v>10751.26</v>
      </c>
      <c r="J752" s="4">
        <v>43769</v>
      </c>
      <c r="K752">
        <v>-8</v>
      </c>
      <c r="L752">
        <v>20</v>
      </c>
      <c r="M752" s="1">
        <f t="shared" si="22"/>
        <v>-86010.08</v>
      </c>
      <c r="N752" s="1">
        <f t="shared" si="23"/>
        <v>215025.2</v>
      </c>
    </row>
    <row r="753" spans="1:14" x14ac:dyDescent="0.3">
      <c r="A753" t="s">
        <v>1162</v>
      </c>
      <c r="B753" t="s">
        <v>1434</v>
      </c>
      <c r="C753" t="s">
        <v>1435</v>
      </c>
      <c r="D753" s="4">
        <v>43743</v>
      </c>
      <c r="E753" t="s">
        <v>1930</v>
      </c>
      <c r="F753" t="s">
        <v>1691</v>
      </c>
      <c r="G753" s="1">
        <v>6087.8</v>
      </c>
      <c r="H753" s="4">
        <v>43799</v>
      </c>
      <c r="I753" s="1">
        <v>4990</v>
      </c>
      <c r="J753" s="4">
        <v>43761</v>
      </c>
      <c r="K753">
        <v>-38</v>
      </c>
      <c r="L753">
        <v>18</v>
      </c>
      <c r="M753" s="1">
        <f t="shared" si="22"/>
        <v>-189620</v>
      </c>
      <c r="N753" s="1">
        <f t="shared" si="23"/>
        <v>89820</v>
      </c>
    </row>
    <row r="754" spans="1:14" x14ac:dyDescent="0.3">
      <c r="A754" t="s">
        <v>1162</v>
      </c>
      <c r="B754" t="s">
        <v>1343</v>
      </c>
      <c r="C754" t="s">
        <v>1344</v>
      </c>
      <c r="D754" s="4">
        <v>43634</v>
      </c>
      <c r="E754" t="s">
        <v>1931</v>
      </c>
      <c r="F754" t="s">
        <v>1932</v>
      </c>
      <c r="G754">
        <v>682</v>
      </c>
      <c r="H754" s="4">
        <v>43677</v>
      </c>
      <c r="I754" s="1">
        <v>620</v>
      </c>
      <c r="J754" s="4">
        <v>43661</v>
      </c>
      <c r="K754">
        <v>-16</v>
      </c>
      <c r="L754">
        <v>27</v>
      </c>
      <c r="M754" s="1">
        <f t="shared" si="22"/>
        <v>-9920</v>
      </c>
      <c r="N754" s="1">
        <f t="shared" si="23"/>
        <v>16740</v>
      </c>
    </row>
    <row r="755" spans="1:14" x14ac:dyDescent="0.3">
      <c r="A755" t="s">
        <v>1162</v>
      </c>
      <c r="B755" t="s">
        <v>1439</v>
      </c>
      <c r="C755" t="s">
        <v>1440</v>
      </c>
      <c r="D755" s="4">
        <v>43795</v>
      </c>
      <c r="E755" t="s">
        <v>1933</v>
      </c>
      <c r="F755" t="s">
        <v>1934</v>
      </c>
      <c r="G755" s="1">
        <v>1885.34</v>
      </c>
      <c r="H755" s="4">
        <v>43861</v>
      </c>
      <c r="I755" s="1">
        <v>1553.8</v>
      </c>
      <c r="J755" s="4">
        <v>43810</v>
      </c>
      <c r="K755">
        <v>-51</v>
      </c>
      <c r="L755">
        <v>15</v>
      </c>
      <c r="M755" s="1">
        <f t="shared" si="22"/>
        <v>-79243.8</v>
      </c>
      <c r="N755" s="1">
        <f t="shared" si="23"/>
        <v>23307</v>
      </c>
    </row>
    <row r="756" spans="1:14" x14ac:dyDescent="0.3">
      <c r="A756" t="s">
        <v>1162</v>
      </c>
      <c r="B756" t="s">
        <v>1935</v>
      </c>
      <c r="C756" t="s">
        <v>1936</v>
      </c>
      <c r="D756" s="4">
        <v>43706</v>
      </c>
      <c r="E756" t="s">
        <v>1937</v>
      </c>
      <c r="F756" t="s">
        <v>443</v>
      </c>
      <c r="G756" s="1">
        <v>51362</v>
      </c>
      <c r="H756" s="4">
        <v>43736</v>
      </c>
      <c r="I756" s="1">
        <v>9262</v>
      </c>
      <c r="J756" s="4">
        <v>43717</v>
      </c>
      <c r="K756">
        <v>-19</v>
      </c>
      <c r="L756">
        <v>11</v>
      </c>
      <c r="M756" s="1">
        <f t="shared" si="22"/>
        <v>-175978</v>
      </c>
      <c r="N756" s="1">
        <f t="shared" si="23"/>
        <v>101882</v>
      </c>
    </row>
    <row r="757" spans="1:14" x14ac:dyDescent="0.3">
      <c r="A757" t="s">
        <v>1162</v>
      </c>
      <c r="B757" t="s">
        <v>1935</v>
      </c>
      <c r="C757" t="s">
        <v>1936</v>
      </c>
      <c r="D757" s="4">
        <v>43706</v>
      </c>
      <c r="E757" t="s">
        <v>1937</v>
      </c>
      <c r="F757" t="s">
        <v>443</v>
      </c>
      <c r="G757" s="1">
        <v>51362</v>
      </c>
      <c r="H757" s="4">
        <v>43769</v>
      </c>
      <c r="I757" s="1">
        <v>42100</v>
      </c>
      <c r="J757" s="4">
        <v>43717</v>
      </c>
      <c r="K757">
        <v>-52</v>
      </c>
      <c r="L757">
        <v>11</v>
      </c>
      <c r="M757" s="1">
        <f t="shared" si="22"/>
        <v>-2189200</v>
      </c>
      <c r="N757" s="1">
        <f t="shared" si="23"/>
        <v>463100</v>
      </c>
    </row>
    <row r="758" spans="1:14" x14ac:dyDescent="0.3">
      <c r="A758" t="s">
        <v>1162</v>
      </c>
      <c r="B758" t="s">
        <v>1938</v>
      </c>
      <c r="C758" t="s">
        <v>1939</v>
      </c>
      <c r="D758" s="4">
        <v>43756</v>
      </c>
      <c r="E758" t="s">
        <v>1940</v>
      </c>
      <c r="F758" t="s">
        <v>1941</v>
      </c>
      <c r="G758" s="1">
        <v>5903.58</v>
      </c>
      <c r="H758" s="4">
        <v>43787</v>
      </c>
      <c r="I758" s="1">
        <v>4839</v>
      </c>
      <c r="J758" s="4">
        <v>43801</v>
      </c>
      <c r="K758">
        <v>14</v>
      </c>
      <c r="L758">
        <v>45</v>
      </c>
      <c r="M758" s="1">
        <f t="shared" si="22"/>
        <v>67746</v>
      </c>
      <c r="N758" s="1">
        <f t="shared" si="23"/>
        <v>217755</v>
      </c>
    </row>
    <row r="759" spans="1:14" x14ac:dyDescent="0.3">
      <c r="A759" t="s">
        <v>1162</v>
      </c>
      <c r="B759" t="s">
        <v>1278</v>
      </c>
      <c r="C759" t="s">
        <v>1234</v>
      </c>
      <c r="D759" s="4">
        <v>43743</v>
      </c>
      <c r="E759" t="s">
        <v>1942</v>
      </c>
      <c r="F759" t="s">
        <v>1943</v>
      </c>
      <c r="G759" s="1">
        <v>2232.4</v>
      </c>
      <c r="H759" s="4">
        <v>43773</v>
      </c>
      <c r="I759" s="1">
        <v>2046.37</v>
      </c>
      <c r="J759" s="4">
        <v>43761</v>
      </c>
      <c r="K759">
        <v>-12</v>
      </c>
      <c r="L759">
        <v>18</v>
      </c>
      <c r="M759" s="1">
        <f t="shared" si="22"/>
        <v>-24556.44</v>
      </c>
      <c r="N759" s="1">
        <f t="shared" si="23"/>
        <v>36834.659999999996</v>
      </c>
    </row>
    <row r="760" spans="1:14" x14ac:dyDescent="0.3">
      <c r="A760" t="s">
        <v>1162</v>
      </c>
      <c r="B760" t="s">
        <v>1944</v>
      </c>
      <c r="C760" t="s">
        <v>1945</v>
      </c>
      <c r="D760" s="4">
        <v>43448</v>
      </c>
      <c r="E760" t="s">
        <v>1946</v>
      </c>
      <c r="F760" t="s">
        <v>1947</v>
      </c>
      <c r="G760" s="1">
        <v>5591.26</v>
      </c>
      <c r="H760" s="4">
        <v>43478</v>
      </c>
      <c r="I760" s="1">
        <v>4583</v>
      </c>
      <c r="J760" s="4">
        <v>43482</v>
      </c>
      <c r="K760">
        <v>4</v>
      </c>
      <c r="L760">
        <v>34</v>
      </c>
      <c r="M760" s="1">
        <f t="shared" si="22"/>
        <v>18332</v>
      </c>
      <c r="N760" s="1">
        <f t="shared" si="23"/>
        <v>155822</v>
      </c>
    </row>
    <row r="761" spans="1:14" x14ac:dyDescent="0.3">
      <c r="A761" t="s">
        <v>1162</v>
      </c>
      <c r="B761" t="s">
        <v>472</v>
      </c>
      <c r="C761" t="s">
        <v>473</v>
      </c>
      <c r="D761" s="4">
        <v>43630</v>
      </c>
      <c r="E761" t="s">
        <v>1948</v>
      </c>
      <c r="F761" t="s">
        <v>1949</v>
      </c>
      <c r="G761" s="1">
        <v>1090.57</v>
      </c>
      <c r="H761" s="4">
        <v>43660</v>
      </c>
      <c r="I761" s="1">
        <v>893.91</v>
      </c>
      <c r="J761" s="4">
        <v>43654</v>
      </c>
      <c r="K761">
        <v>-6</v>
      </c>
      <c r="L761">
        <v>24</v>
      </c>
      <c r="M761" s="1">
        <f t="shared" si="22"/>
        <v>-5363.46</v>
      </c>
      <c r="N761" s="1">
        <f t="shared" si="23"/>
        <v>21453.84</v>
      </c>
    </row>
    <row r="762" spans="1:14" x14ac:dyDescent="0.3">
      <c r="A762" t="s">
        <v>1162</v>
      </c>
      <c r="B762" t="s">
        <v>1950</v>
      </c>
      <c r="C762" t="s">
        <v>1576</v>
      </c>
      <c r="D762" s="4">
        <v>43452</v>
      </c>
      <c r="E762" t="s">
        <v>1951</v>
      </c>
      <c r="F762" t="s">
        <v>1952</v>
      </c>
      <c r="G762">
        <v>366</v>
      </c>
      <c r="H762" s="4">
        <v>43482</v>
      </c>
      <c r="I762" s="1">
        <v>300</v>
      </c>
      <c r="J762" s="4">
        <v>43482</v>
      </c>
      <c r="K762">
        <v>0</v>
      </c>
      <c r="L762">
        <v>30</v>
      </c>
      <c r="M762" s="1">
        <f t="shared" si="22"/>
        <v>0</v>
      </c>
      <c r="N762" s="1">
        <f t="shared" si="23"/>
        <v>9000</v>
      </c>
    </row>
    <row r="763" spans="1:14" x14ac:dyDescent="0.3">
      <c r="A763" t="s">
        <v>1162</v>
      </c>
      <c r="B763" t="s">
        <v>1343</v>
      </c>
      <c r="C763" t="s">
        <v>1344</v>
      </c>
      <c r="D763" s="4">
        <v>43788</v>
      </c>
      <c r="E763" t="s">
        <v>1953</v>
      </c>
      <c r="F763" t="s">
        <v>1954</v>
      </c>
      <c r="G763">
        <v>880</v>
      </c>
      <c r="H763" s="4">
        <v>43861</v>
      </c>
      <c r="I763" s="1">
        <v>800</v>
      </c>
      <c r="J763" s="4">
        <v>43810</v>
      </c>
      <c r="K763">
        <v>-51</v>
      </c>
      <c r="L763">
        <v>22</v>
      </c>
      <c r="M763" s="1">
        <f t="shared" si="22"/>
        <v>-40800</v>
      </c>
      <c r="N763" s="1">
        <f t="shared" si="23"/>
        <v>17600</v>
      </c>
    </row>
    <row r="764" spans="1:14" x14ac:dyDescent="0.3">
      <c r="A764" t="s">
        <v>1162</v>
      </c>
      <c r="B764" t="s">
        <v>1634</v>
      </c>
      <c r="C764" t="s">
        <v>1635</v>
      </c>
      <c r="D764" s="4">
        <v>43537</v>
      </c>
      <c r="E764" t="s">
        <v>1955</v>
      </c>
      <c r="F764" t="s">
        <v>1956</v>
      </c>
      <c r="G764">
        <v>488</v>
      </c>
      <c r="H764" s="4">
        <v>43567</v>
      </c>
      <c r="I764" s="1">
        <v>400</v>
      </c>
      <c r="J764" s="4">
        <v>43556</v>
      </c>
      <c r="K764">
        <v>-11</v>
      </c>
      <c r="L764">
        <v>19</v>
      </c>
      <c r="M764" s="1">
        <f t="shared" si="22"/>
        <v>-4400</v>
      </c>
      <c r="N764" s="1">
        <f t="shared" si="23"/>
        <v>7600</v>
      </c>
    </row>
    <row r="765" spans="1:14" x14ac:dyDescent="0.3">
      <c r="A765" t="s">
        <v>1162</v>
      </c>
      <c r="B765" t="s">
        <v>83</v>
      </c>
      <c r="C765" t="s">
        <v>84</v>
      </c>
      <c r="D765" s="4">
        <v>43594</v>
      </c>
      <c r="E765" t="s">
        <v>1957</v>
      </c>
      <c r="F765" t="s">
        <v>1958</v>
      </c>
      <c r="G765" s="1">
        <v>1369.13</v>
      </c>
      <c r="H765" s="4">
        <v>43624</v>
      </c>
      <c r="I765" s="1">
        <v>1125.1199999999999</v>
      </c>
      <c r="J765" s="4">
        <v>43613</v>
      </c>
      <c r="K765">
        <v>-11</v>
      </c>
      <c r="L765">
        <v>19</v>
      </c>
      <c r="M765" s="1">
        <f t="shared" si="22"/>
        <v>-12376.32</v>
      </c>
      <c r="N765" s="1">
        <f t="shared" si="23"/>
        <v>21377.279999999999</v>
      </c>
    </row>
    <row r="766" spans="1:14" x14ac:dyDescent="0.3">
      <c r="A766" t="s">
        <v>1162</v>
      </c>
      <c r="B766" t="s">
        <v>1959</v>
      </c>
      <c r="C766" t="s">
        <v>1960</v>
      </c>
      <c r="D766" s="4">
        <v>43453</v>
      </c>
      <c r="E766" t="s">
        <v>1961</v>
      </c>
      <c r="F766" t="s">
        <v>1962</v>
      </c>
      <c r="G766" s="1">
        <v>1776.32</v>
      </c>
      <c r="H766" s="4">
        <v>43483</v>
      </c>
      <c r="I766" s="1">
        <v>1776.32</v>
      </c>
      <c r="J766" s="4">
        <v>43496</v>
      </c>
      <c r="K766">
        <v>13</v>
      </c>
      <c r="L766">
        <v>43</v>
      </c>
      <c r="M766" s="1">
        <f t="shared" si="22"/>
        <v>23092.16</v>
      </c>
      <c r="N766" s="1">
        <f t="shared" si="23"/>
        <v>76381.759999999995</v>
      </c>
    </row>
    <row r="767" spans="1:14" x14ac:dyDescent="0.3">
      <c r="A767" t="s">
        <v>1162</v>
      </c>
      <c r="B767" t="s">
        <v>1963</v>
      </c>
      <c r="C767" t="s">
        <v>1964</v>
      </c>
      <c r="D767" s="4">
        <v>43643</v>
      </c>
      <c r="E767" t="s">
        <v>1965</v>
      </c>
      <c r="F767" t="s">
        <v>1966</v>
      </c>
      <c r="G767" s="1">
        <v>3701.48</v>
      </c>
      <c r="H767" s="4">
        <v>43643</v>
      </c>
      <c r="I767" s="1">
        <v>3034</v>
      </c>
      <c r="J767" s="4">
        <v>43661</v>
      </c>
      <c r="K767">
        <v>18</v>
      </c>
      <c r="L767">
        <v>18</v>
      </c>
      <c r="M767" s="1">
        <f t="shared" si="22"/>
        <v>54612</v>
      </c>
      <c r="N767" s="1">
        <f t="shared" si="23"/>
        <v>54612</v>
      </c>
    </row>
    <row r="768" spans="1:14" x14ac:dyDescent="0.3">
      <c r="A768" t="s">
        <v>1162</v>
      </c>
      <c r="B768" t="s">
        <v>1241</v>
      </c>
      <c r="C768" t="s">
        <v>1242</v>
      </c>
      <c r="D768" s="4">
        <v>43542</v>
      </c>
      <c r="E768" t="s">
        <v>1967</v>
      </c>
      <c r="F768" t="s">
        <v>1968</v>
      </c>
      <c r="G768">
        <v>688.02</v>
      </c>
      <c r="H768" s="4">
        <v>43572</v>
      </c>
      <c r="I768" s="1">
        <v>563.95000000000005</v>
      </c>
      <c r="J768" s="4">
        <v>43559</v>
      </c>
      <c r="K768">
        <v>-13</v>
      </c>
      <c r="L768">
        <v>17</v>
      </c>
      <c r="M768" s="1">
        <f t="shared" si="22"/>
        <v>-7331.35</v>
      </c>
      <c r="N768" s="1">
        <f t="shared" si="23"/>
        <v>9587.1500000000015</v>
      </c>
    </row>
    <row r="769" spans="1:14" x14ac:dyDescent="0.3">
      <c r="A769" t="s">
        <v>1162</v>
      </c>
      <c r="B769" t="s">
        <v>1759</v>
      </c>
      <c r="C769" t="s">
        <v>1760</v>
      </c>
      <c r="D769" s="4">
        <v>43686</v>
      </c>
      <c r="E769" t="s">
        <v>1969</v>
      </c>
      <c r="F769" t="s">
        <v>1970</v>
      </c>
      <c r="G769" s="1">
        <v>26064.81</v>
      </c>
      <c r="H769" s="4">
        <v>43746</v>
      </c>
      <c r="I769" s="1">
        <v>23695.279999999999</v>
      </c>
      <c r="J769" s="4">
        <v>43724</v>
      </c>
      <c r="K769">
        <v>-22</v>
      </c>
      <c r="L769">
        <v>38</v>
      </c>
      <c r="M769" s="1">
        <f t="shared" si="22"/>
        <v>-521296.16</v>
      </c>
      <c r="N769" s="1">
        <f t="shared" si="23"/>
        <v>900420.6399999999</v>
      </c>
    </row>
    <row r="770" spans="1:14" x14ac:dyDescent="0.3">
      <c r="A770" t="s">
        <v>1162</v>
      </c>
      <c r="B770" t="s">
        <v>1385</v>
      </c>
      <c r="C770" t="s">
        <v>1386</v>
      </c>
      <c r="D770" s="4">
        <v>43732</v>
      </c>
      <c r="E770" t="s">
        <v>1971</v>
      </c>
      <c r="F770" t="s">
        <v>1972</v>
      </c>
      <c r="G770" s="1">
        <v>1513.08</v>
      </c>
      <c r="H770" s="4">
        <v>43799</v>
      </c>
      <c r="I770" s="1">
        <v>1240.23</v>
      </c>
      <c r="J770" s="4">
        <v>43749</v>
      </c>
      <c r="K770">
        <v>-50</v>
      </c>
      <c r="L770">
        <v>17</v>
      </c>
      <c r="M770" s="1">
        <f t="shared" ref="M770:M833" si="24">I770*K770</f>
        <v>-62011.5</v>
      </c>
      <c r="N770" s="1">
        <f t="shared" ref="N770:N833" si="25">L770*I770</f>
        <v>21083.91</v>
      </c>
    </row>
    <row r="771" spans="1:14" x14ac:dyDescent="0.3">
      <c r="A771" t="s">
        <v>1162</v>
      </c>
      <c r="B771" t="s">
        <v>1434</v>
      </c>
      <c r="C771" t="s">
        <v>1435</v>
      </c>
      <c r="D771" s="4">
        <v>43743</v>
      </c>
      <c r="E771" t="s">
        <v>1973</v>
      </c>
      <c r="F771" t="s">
        <v>1974</v>
      </c>
      <c r="G771" s="1">
        <v>21334.639999999999</v>
      </c>
      <c r="H771" s="4">
        <v>43803</v>
      </c>
      <c r="I771" s="1">
        <v>17487.41</v>
      </c>
      <c r="J771" s="4">
        <v>43760</v>
      </c>
      <c r="K771">
        <v>-43</v>
      </c>
      <c r="L771">
        <v>17</v>
      </c>
      <c r="M771" s="1">
        <f t="shared" si="24"/>
        <v>-751958.63</v>
      </c>
      <c r="N771" s="1">
        <f t="shared" si="25"/>
        <v>297285.96999999997</v>
      </c>
    </row>
    <row r="772" spans="1:14" x14ac:dyDescent="0.3">
      <c r="A772" t="s">
        <v>1162</v>
      </c>
      <c r="B772" t="s">
        <v>1835</v>
      </c>
      <c r="C772" t="s">
        <v>1836</v>
      </c>
      <c r="D772" s="4">
        <v>43804</v>
      </c>
      <c r="E772" t="s">
        <v>1975</v>
      </c>
      <c r="F772" t="s">
        <v>1976</v>
      </c>
      <c r="G772" s="1">
        <v>78717.539999999994</v>
      </c>
      <c r="H772" s="4">
        <v>43835</v>
      </c>
      <c r="I772" s="1">
        <v>64522.57</v>
      </c>
      <c r="J772" s="4">
        <v>43811</v>
      </c>
      <c r="K772">
        <v>-24</v>
      </c>
      <c r="L772">
        <v>7</v>
      </c>
      <c r="M772" s="1">
        <f t="shared" si="24"/>
        <v>-1548541.68</v>
      </c>
      <c r="N772" s="1">
        <f t="shared" si="25"/>
        <v>451657.99</v>
      </c>
    </row>
    <row r="773" spans="1:14" x14ac:dyDescent="0.3">
      <c r="A773" t="s">
        <v>1162</v>
      </c>
      <c r="B773" t="s">
        <v>1430</v>
      </c>
      <c r="C773" t="s">
        <v>1431</v>
      </c>
      <c r="D773" s="4">
        <v>43775</v>
      </c>
      <c r="E773" t="s">
        <v>1977</v>
      </c>
      <c r="F773" t="s">
        <v>1978</v>
      </c>
      <c r="G773" s="1">
        <v>2377.85</v>
      </c>
      <c r="H773" s="4">
        <v>43830</v>
      </c>
      <c r="I773" s="1">
        <v>2161.6799999999998</v>
      </c>
      <c r="J773" s="4">
        <v>43802</v>
      </c>
      <c r="K773">
        <v>-28</v>
      </c>
      <c r="L773">
        <v>27</v>
      </c>
      <c r="M773" s="1">
        <f t="shared" si="24"/>
        <v>-60527.039999999994</v>
      </c>
      <c r="N773" s="1">
        <f t="shared" si="25"/>
        <v>58365.359999999993</v>
      </c>
    </row>
    <row r="774" spans="1:14" x14ac:dyDescent="0.3">
      <c r="A774" t="s">
        <v>1162</v>
      </c>
      <c r="B774" t="s">
        <v>1979</v>
      </c>
      <c r="C774" t="s">
        <v>1980</v>
      </c>
      <c r="D774" s="4">
        <v>43669</v>
      </c>
      <c r="E774" t="s">
        <v>1981</v>
      </c>
      <c r="F774" t="s">
        <v>1982</v>
      </c>
      <c r="G774" s="1">
        <v>42820.72</v>
      </c>
      <c r="H774" s="4">
        <v>43699</v>
      </c>
      <c r="I774" s="1">
        <v>38927.93</v>
      </c>
      <c r="J774" s="4">
        <v>43684</v>
      </c>
      <c r="K774">
        <v>-15</v>
      </c>
      <c r="L774">
        <v>15</v>
      </c>
      <c r="M774" s="1">
        <f t="shared" si="24"/>
        <v>-583918.94999999995</v>
      </c>
      <c r="N774" s="1">
        <f t="shared" si="25"/>
        <v>583918.94999999995</v>
      </c>
    </row>
    <row r="775" spans="1:14" x14ac:dyDescent="0.3">
      <c r="A775" t="s">
        <v>1162</v>
      </c>
      <c r="B775" t="s">
        <v>1983</v>
      </c>
      <c r="C775" t="s">
        <v>1984</v>
      </c>
      <c r="D775" s="4">
        <v>43608</v>
      </c>
      <c r="E775" t="s">
        <v>1985</v>
      </c>
      <c r="F775" t="s">
        <v>1986</v>
      </c>
      <c r="G775">
        <v>504</v>
      </c>
      <c r="H775" s="4">
        <v>43669</v>
      </c>
      <c r="I775" s="1">
        <v>427</v>
      </c>
      <c r="J775" s="4">
        <v>43641</v>
      </c>
      <c r="K775">
        <v>-28</v>
      </c>
      <c r="L775">
        <v>33</v>
      </c>
      <c r="M775" s="1">
        <f t="shared" si="24"/>
        <v>-11956</v>
      </c>
      <c r="N775" s="1">
        <f t="shared" si="25"/>
        <v>14091</v>
      </c>
    </row>
    <row r="776" spans="1:14" x14ac:dyDescent="0.3">
      <c r="A776" t="s">
        <v>1162</v>
      </c>
      <c r="B776" t="s">
        <v>331</v>
      </c>
      <c r="C776" t="s">
        <v>332</v>
      </c>
      <c r="D776" s="4">
        <v>43718</v>
      </c>
      <c r="E776" t="s">
        <v>1987</v>
      </c>
      <c r="F776" t="s">
        <v>1988</v>
      </c>
      <c r="G776" s="1">
        <v>5856</v>
      </c>
      <c r="H776" s="4">
        <v>43718</v>
      </c>
      <c r="I776" s="1">
        <v>4800</v>
      </c>
      <c r="J776" s="4">
        <v>43745</v>
      </c>
      <c r="K776">
        <v>27</v>
      </c>
      <c r="L776">
        <v>27</v>
      </c>
      <c r="M776" s="1">
        <f t="shared" si="24"/>
        <v>129600</v>
      </c>
      <c r="N776" s="1">
        <f t="shared" si="25"/>
        <v>129600</v>
      </c>
    </row>
    <row r="777" spans="1:14" x14ac:dyDescent="0.3">
      <c r="A777" t="s">
        <v>1162</v>
      </c>
      <c r="B777" t="s">
        <v>20</v>
      </c>
      <c r="C777" t="s">
        <v>21</v>
      </c>
      <c r="D777" s="4">
        <v>43539</v>
      </c>
      <c r="E777" t="s">
        <v>1989</v>
      </c>
      <c r="F777" t="s">
        <v>1990</v>
      </c>
      <c r="G777" s="1">
        <v>1438.05</v>
      </c>
      <c r="H777" s="4">
        <v>43569</v>
      </c>
      <c r="I777" s="1">
        <v>1218.3499999999999</v>
      </c>
      <c r="J777" s="4">
        <v>43556</v>
      </c>
      <c r="K777">
        <v>-13</v>
      </c>
      <c r="L777">
        <v>17</v>
      </c>
      <c r="M777" s="1">
        <f t="shared" si="24"/>
        <v>-15838.55</v>
      </c>
      <c r="N777" s="1">
        <f t="shared" si="25"/>
        <v>20711.949999999997</v>
      </c>
    </row>
    <row r="778" spans="1:14" x14ac:dyDescent="0.3">
      <c r="A778" t="s">
        <v>1162</v>
      </c>
      <c r="B778" t="s">
        <v>1991</v>
      </c>
      <c r="C778" t="s">
        <v>1992</v>
      </c>
      <c r="D778" s="4">
        <v>43727</v>
      </c>
      <c r="E778" t="s">
        <v>1993</v>
      </c>
      <c r="F778" t="s">
        <v>1994</v>
      </c>
      <c r="G778">
        <v>793</v>
      </c>
      <c r="H778" s="4">
        <v>43757</v>
      </c>
      <c r="I778" s="1">
        <v>650</v>
      </c>
      <c r="J778" s="4">
        <v>43746</v>
      </c>
      <c r="K778">
        <v>-11</v>
      </c>
      <c r="L778">
        <v>19</v>
      </c>
      <c r="M778" s="1">
        <f t="shared" si="24"/>
        <v>-7150</v>
      </c>
      <c r="N778" s="1">
        <f t="shared" si="25"/>
        <v>12350</v>
      </c>
    </row>
    <row r="779" spans="1:14" x14ac:dyDescent="0.3">
      <c r="A779" t="s">
        <v>1162</v>
      </c>
      <c r="B779" t="s">
        <v>1200</v>
      </c>
      <c r="C779" t="s">
        <v>1201</v>
      </c>
      <c r="D779" s="4">
        <v>43623</v>
      </c>
      <c r="E779" t="s">
        <v>1995</v>
      </c>
      <c r="F779" t="s">
        <v>1996</v>
      </c>
      <c r="G779" s="1">
        <v>6250.24</v>
      </c>
      <c r="H779" s="4">
        <v>43677</v>
      </c>
      <c r="I779" s="1">
        <v>5682.04</v>
      </c>
      <c r="J779" s="4">
        <v>43654</v>
      </c>
      <c r="K779">
        <v>-23</v>
      </c>
      <c r="L779">
        <v>31</v>
      </c>
      <c r="M779" s="1">
        <f t="shared" si="24"/>
        <v>-130686.92</v>
      </c>
      <c r="N779" s="1">
        <f t="shared" si="25"/>
        <v>176143.24</v>
      </c>
    </row>
    <row r="780" spans="1:14" x14ac:dyDescent="0.3">
      <c r="A780" t="s">
        <v>1162</v>
      </c>
      <c r="B780" t="s">
        <v>1634</v>
      </c>
      <c r="C780" t="s">
        <v>1635</v>
      </c>
      <c r="D780" s="4">
        <v>43745</v>
      </c>
      <c r="E780" t="s">
        <v>1997</v>
      </c>
      <c r="F780" t="s">
        <v>1998</v>
      </c>
      <c r="G780" s="1">
        <v>7686</v>
      </c>
      <c r="H780" s="4">
        <v>43775</v>
      </c>
      <c r="I780" s="1">
        <v>6300</v>
      </c>
      <c r="J780" s="4">
        <v>43760</v>
      </c>
      <c r="K780">
        <v>-15</v>
      </c>
      <c r="L780">
        <v>15</v>
      </c>
      <c r="M780" s="1">
        <f t="shared" si="24"/>
        <v>-94500</v>
      </c>
      <c r="N780" s="1">
        <f t="shared" si="25"/>
        <v>94500</v>
      </c>
    </row>
    <row r="781" spans="1:14" x14ac:dyDescent="0.3">
      <c r="A781" t="s">
        <v>1162</v>
      </c>
      <c r="B781" t="s">
        <v>1401</v>
      </c>
      <c r="C781" t="s">
        <v>1402</v>
      </c>
      <c r="D781" s="4">
        <v>43769</v>
      </c>
      <c r="E781" t="s">
        <v>1999</v>
      </c>
      <c r="F781" t="s">
        <v>2000</v>
      </c>
      <c r="G781" s="1">
        <v>24692.32</v>
      </c>
      <c r="H781" s="4">
        <v>43799</v>
      </c>
      <c r="I781" s="1">
        <v>20239.61</v>
      </c>
      <c r="J781" s="4">
        <v>43830</v>
      </c>
      <c r="K781">
        <v>31</v>
      </c>
      <c r="L781">
        <v>61</v>
      </c>
      <c r="M781" s="1">
        <f t="shared" si="24"/>
        <v>627427.91</v>
      </c>
      <c r="N781" s="1">
        <f t="shared" si="25"/>
        <v>1234616.21</v>
      </c>
    </row>
    <row r="782" spans="1:14" x14ac:dyDescent="0.3">
      <c r="A782" t="s">
        <v>1162</v>
      </c>
      <c r="B782" t="s">
        <v>1439</v>
      </c>
      <c r="C782" t="s">
        <v>1440</v>
      </c>
      <c r="D782" s="4">
        <v>43602</v>
      </c>
      <c r="E782" t="s">
        <v>2001</v>
      </c>
      <c r="F782" t="s">
        <v>2002</v>
      </c>
      <c r="G782" s="1">
        <v>1252.48</v>
      </c>
      <c r="H782" s="4">
        <v>43677</v>
      </c>
      <c r="I782" s="1">
        <v>1026.6199999999999</v>
      </c>
      <c r="J782" s="4">
        <v>43647</v>
      </c>
      <c r="K782">
        <v>-30</v>
      </c>
      <c r="L782">
        <v>45</v>
      </c>
      <c r="M782" s="1">
        <f t="shared" si="24"/>
        <v>-30798.6</v>
      </c>
      <c r="N782" s="1">
        <f t="shared" si="25"/>
        <v>46197.899999999994</v>
      </c>
    </row>
    <row r="783" spans="1:14" x14ac:dyDescent="0.3">
      <c r="A783" t="s">
        <v>1162</v>
      </c>
      <c r="B783" t="s">
        <v>1285</v>
      </c>
      <c r="C783" t="s">
        <v>1286</v>
      </c>
      <c r="D783" s="4">
        <v>43592</v>
      </c>
      <c r="E783" t="s">
        <v>2003</v>
      </c>
      <c r="F783" t="s">
        <v>2004</v>
      </c>
      <c r="G783" s="1">
        <v>1012.67</v>
      </c>
      <c r="H783" s="4">
        <v>43622</v>
      </c>
      <c r="I783" s="1">
        <v>973.72</v>
      </c>
      <c r="J783" s="4">
        <v>43600</v>
      </c>
      <c r="K783">
        <v>-22</v>
      </c>
      <c r="L783">
        <v>8</v>
      </c>
      <c r="M783" s="1">
        <f t="shared" si="24"/>
        <v>-21421.84</v>
      </c>
      <c r="N783" s="1">
        <f t="shared" si="25"/>
        <v>7789.76</v>
      </c>
    </row>
    <row r="784" spans="1:14" x14ac:dyDescent="0.3">
      <c r="A784" t="s">
        <v>1162</v>
      </c>
      <c r="B784" t="s">
        <v>1515</v>
      </c>
      <c r="C784" t="s">
        <v>1516</v>
      </c>
      <c r="D784" s="4">
        <v>43615</v>
      </c>
      <c r="E784" t="s">
        <v>2005</v>
      </c>
      <c r="F784" t="s">
        <v>1772</v>
      </c>
      <c r="G784" s="1">
        <v>13860.92</v>
      </c>
      <c r="H784" s="4">
        <v>43645</v>
      </c>
      <c r="I784" s="1">
        <v>11361.41</v>
      </c>
      <c r="J784" s="4">
        <v>43640</v>
      </c>
      <c r="K784">
        <v>-5</v>
      </c>
      <c r="L784">
        <v>25</v>
      </c>
      <c r="M784" s="1">
        <f t="shared" si="24"/>
        <v>-56807.05</v>
      </c>
      <c r="N784" s="1">
        <f t="shared" si="25"/>
        <v>284035.25</v>
      </c>
    </row>
    <row r="785" spans="1:14" x14ac:dyDescent="0.3">
      <c r="A785" t="s">
        <v>1162</v>
      </c>
      <c r="B785" t="s">
        <v>2006</v>
      </c>
      <c r="C785" t="s">
        <v>2007</v>
      </c>
      <c r="D785" s="4">
        <v>43779</v>
      </c>
      <c r="E785" t="s">
        <v>2008</v>
      </c>
      <c r="F785" t="s">
        <v>286</v>
      </c>
      <c r="G785" s="1">
        <v>34282</v>
      </c>
      <c r="H785" s="4">
        <v>43830</v>
      </c>
      <c r="I785" s="1">
        <v>28100</v>
      </c>
      <c r="J785" s="4">
        <v>43803</v>
      </c>
      <c r="K785">
        <v>-27</v>
      </c>
      <c r="L785">
        <v>24</v>
      </c>
      <c r="M785" s="1">
        <f t="shared" si="24"/>
        <v>-758700</v>
      </c>
      <c r="N785" s="1">
        <f t="shared" si="25"/>
        <v>674400</v>
      </c>
    </row>
    <row r="786" spans="1:14" x14ac:dyDescent="0.3">
      <c r="A786" t="s">
        <v>1162</v>
      </c>
      <c r="B786" t="s">
        <v>1700</v>
      </c>
      <c r="C786" t="s">
        <v>1701</v>
      </c>
      <c r="D786" s="4">
        <v>43588</v>
      </c>
      <c r="E786" t="s">
        <v>2009</v>
      </c>
      <c r="F786" t="s">
        <v>2010</v>
      </c>
      <c r="G786">
        <v>90.28</v>
      </c>
      <c r="H786" s="4">
        <v>43618</v>
      </c>
      <c r="I786" s="1">
        <v>74</v>
      </c>
      <c r="J786" s="4">
        <v>43600</v>
      </c>
      <c r="K786">
        <v>-18</v>
      </c>
      <c r="L786">
        <v>12</v>
      </c>
      <c r="M786" s="1">
        <f t="shared" si="24"/>
        <v>-1332</v>
      </c>
      <c r="N786" s="1">
        <f t="shared" si="25"/>
        <v>888</v>
      </c>
    </row>
    <row r="787" spans="1:14" x14ac:dyDescent="0.3">
      <c r="A787" t="s">
        <v>1162</v>
      </c>
      <c r="B787" t="s">
        <v>2011</v>
      </c>
      <c r="C787" t="s">
        <v>2012</v>
      </c>
      <c r="D787" s="4">
        <v>43551</v>
      </c>
      <c r="E787" t="s">
        <v>2013</v>
      </c>
      <c r="F787" t="s">
        <v>972</v>
      </c>
      <c r="G787">
        <v>854</v>
      </c>
      <c r="H787" s="4">
        <v>43581</v>
      </c>
      <c r="I787" s="1">
        <v>700</v>
      </c>
      <c r="J787" s="4">
        <v>43830</v>
      </c>
      <c r="K787">
        <v>249</v>
      </c>
      <c r="L787">
        <v>279</v>
      </c>
      <c r="M787" s="1">
        <f t="shared" si="24"/>
        <v>174300</v>
      </c>
      <c r="N787" s="1">
        <f t="shared" si="25"/>
        <v>195300</v>
      </c>
    </row>
    <row r="788" spans="1:14" x14ac:dyDescent="0.3">
      <c r="A788" t="s">
        <v>1162</v>
      </c>
      <c r="B788" t="s">
        <v>1171</v>
      </c>
      <c r="C788" t="s">
        <v>1172</v>
      </c>
      <c r="D788" s="4">
        <v>43718</v>
      </c>
      <c r="E788" t="s">
        <v>2014</v>
      </c>
      <c r="F788" t="s">
        <v>2015</v>
      </c>
      <c r="G788">
        <v>429.12</v>
      </c>
      <c r="H788" s="4">
        <v>43738</v>
      </c>
      <c r="I788" s="1">
        <v>393.36</v>
      </c>
      <c r="J788" s="4">
        <v>43753</v>
      </c>
      <c r="K788">
        <v>15</v>
      </c>
      <c r="L788">
        <v>35</v>
      </c>
      <c r="M788" s="1">
        <f t="shared" si="24"/>
        <v>5900.4000000000005</v>
      </c>
      <c r="N788" s="1">
        <f t="shared" si="25"/>
        <v>13767.6</v>
      </c>
    </row>
    <row r="789" spans="1:14" x14ac:dyDescent="0.3">
      <c r="A789" t="s">
        <v>1162</v>
      </c>
      <c r="B789" t="s">
        <v>1365</v>
      </c>
      <c r="C789" t="s">
        <v>1366</v>
      </c>
      <c r="D789" s="4">
        <v>43612</v>
      </c>
      <c r="E789" t="s">
        <v>2016</v>
      </c>
      <c r="F789" t="s">
        <v>2017</v>
      </c>
      <c r="G789" s="1">
        <v>1213.9000000000001</v>
      </c>
      <c r="H789" s="4">
        <v>43612</v>
      </c>
      <c r="I789" s="1">
        <v>995</v>
      </c>
      <c r="J789" s="4">
        <v>43647</v>
      </c>
      <c r="K789">
        <v>35</v>
      </c>
      <c r="L789">
        <v>35</v>
      </c>
      <c r="M789" s="1">
        <f t="shared" si="24"/>
        <v>34825</v>
      </c>
      <c r="N789" s="1">
        <f t="shared" si="25"/>
        <v>34825</v>
      </c>
    </row>
    <row r="790" spans="1:14" x14ac:dyDescent="0.3">
      <c r="A790" t="s">
        <v>1162</v>
      </c>
      <c r="B790" t="s">
        <v>1413</v>
      </c>
      <c r="C790" t="s">
        <v>1414</v>
      </c>
      <c r="D790" s="4">
        <v>43636</v>
      </c>
      <c r="E790" t="s">
        <v>2018</v>
      </c>
      <c r="F790" t="s">
        <v>2019</v>
      </c>
      <c r="G790" s="1">
        <v>4775.49</v>
      </c>
      <c r="H790" s="4">
        <v>43666</v>
      </c>
      <c r="I790" s="1">
        <v>3914.34</v>
      </c>
      <c r="J790" s="4">
        <v>43661</v>
      </c>
      <c r="K790">
        <v>-5</v>
      </c>
      <c r="L790">
        <v>25</v>
      </c>
      <c r="M790" s="1">
        <f t="shared" si="24"/>
        <v>-19571.7</v>
      </c>
      <c r="N790" s="1">
        <f t="shared" si="25"/>
        <v>97858.5</v>
      </c>
    </row>
    <row r="791" spans="1:14" x14ac:dyDescent="0.3">
      <c r="A791" t="s">
        <v>1162</v>
      </c>
      <c r="B791" t="s">
        <v>1565</v>
      </c>
      <c r="C791" t="s">
        <v>1566</v>
      </c>
      <c r="D791" s="4">
        <v>43815</v>
      </c>
      <c r="E791" t="s">
        <v>2020</v>
      </c>
      <c r="F791" t="s">
        <v>2021</v>
      </c>
      <c r="G791" s="1">
        <v>3769.58</v>
      </c>
      <c r="H791" s="4">
        <v>43861</v>
      </c>
      <c r="I791" s="1">
        <v>3193.67</v>
      </c>
      <c r="J791" s="4">
        <v>43817</v>
      </c>
      <c r="K791">
        <v>-44</v>
      </c>
      <c r="L791">
        <v>2</v>
      </c>
      <c r="M791" s="1">
        <f t="shared" si="24"/>
        <v>-140521.48000000001</v>
      </c>
      <c r="N791" s="1">
        <f t="shared" si="25"/>
        <v>6387.34</v>
      </c>
    </row>
    <row r="792" spans="1:14" x14ac:dyDescent="0.3">
      <c r="A792" t="s">
        <v>1162</v>
      </c>
      <c r="B792" t="s">
        <v>1272</v>
      </c>
      <c r="C792" t="s">
        <v>1273</v>
      </c>
      <c r="D792" s="4">
        <v>43544</v>
      </c>
      <c r="E792" t="s">
        <v>2022</v>
      </c>
      <c r="F792" t="s">
        <v>2023</v>
      </c>
      <c r="G792">
        <v>59.1</v>
      </c>
      <c r="H792" s="4">
        <v>43574</v>
      </c>
      <c r="I792" s="1">
        <v>48.44</v>
      </c>
      <c r="J792" s="4">
        <v>43556</v>
      </c>
      <c r="K792">
        <v>-18</v>
      </c>
      <c r="L792">
        <v>12</v>
      </c>
      <c r="M792" s="1">
        <f t="shared" si="24"/>
        <v>-871.92</v>
      </c>
      <c r="N792" s="1">
        <f t="shared" si="25"/>
        <v>581.28</v>
      </c>
    </row>
    <row r="793" spans="1:14" x14ac:dyDescent="0.3">
      <c r="A793" t="s">
        <v>1162</v>
      </c>
      <c r="B793" t="s">
        <v>1215</v>
      </c>
      <c r="C793" t="s">
        <v>1216</v>
      </c>
      <c r="D793" s="4">
        <v>43542</v>
      </c>
      <c r="E793" t="s">
        <v>2024</v>
      </c>
      <c r="F793" t="s">
        <v>2025</v>
      </c>
      <c r="G793" s="1">
        <v>22086.47</v>
      </c>
      <c r="H793" s="4">
        <v>43572</v>
      </c>
      <c r="I793" s="1">
        <v>20245.93</v>
      </c>
      <c r="J793" s="4">
        <v>43556</v>
      </c>
      <c r="K793">
        <v>-16</v>
      </c>
      <c r="L793">
        <v>14</v>
      </c>
      <c r="M793" s="1">
        <f t="shared" si="24"/>
        <v>-323934.88</v>
      </c>
      <c r="N793" s="1">
        <f t="shared" si="25"/>
        <v>283443.02</v>
      </c>
    </row>
    <row r="794" spans="1:14" x14ac:dyDescent="0.3">
      <c r="A794" t="s">
        <v>1162</v>
      </c>
      <c r="B794" t="s">
        <v>1492</v>
      </c>
      <c r="C794" t="s">
        <v>1493</v>
      </c>
      <c r="D794" s="4">
        <v>43592</v>
      </c>
      <c r="E794" t="s">
        <v>2026</v>
      </c>
      <c r="F794" t="s">
        <v>2027</v>
      </c>
      <c r="G794" s="1">
        <v>64680</v>
      </c>
      <c r="H794" s="4">
        <v>43622</v>
      </c>
      <c r="I794" s="1">
        <v>59290</v>
      </c>
      <c r="J794" s="4">
        <v>43606</v>
      </c>
      <c r="K794">
        <v>-16</v>
      </c>
      <c r="L794">
        <v>14</v>
      </c>
      <c r="M794" s="1">
        <f t="shared" si="24"/>
        <v>-948640</v>
      </c>
      <c r="N794" s="1">
        <f t="shared" si="25"/>
        <v>830060</v>
      </c>
    </row>
    <row r="795" spans="1:14" x14ac:dyDescent="0.3">
      <c r="A795" t="s">
        <v>1162</v>
      </c>
      <c r="B795" t="s">
        <v>1492</v>
      </c>
      <c r="C795" t="s">
        <v>1493</v>
      </c>
      <c r="D795" s="4">
        <v>43651</v>
      </c>
      <c r="E795" t="s">
        <v>2028</v>
      </c>
      <c r="F795" t="s">
        <v>2029</v>
      </c>
      <c r="G795" s="1">
        <v>48922</v>
      </c>
      <c r="H795" s="4">
        <v>43651</v>
      </c>
      <c r="I795" s="1">
        <v>40100</v>
      </c>
      <c r="J795" s="4">
        <v>43668</v>
      </c>
      <c r="K795">
        <v>17</v>
      </c>
      <c r="L795">
        <v>17</v>
      </c>
      <c r="M795" s="1">
        <f t="shared" si="24"/>
        <v>681700</v>
      </c>
      <c r="N795" s="1">
        <f t="shared" si="25"/>
        <v>681700</v>
      </c>
    </row>
    <row r="796" spans="1:14" x14ac:dyDescent="0.3">
      <c r="A796" t="s">
        <v>1162</v>
      </c>
      <c r="B796" t="s">
        <v>2030</v>
      </c>
      <c r="C796" t="s">
        <v>2031</v>
      </c>
      <c r="D796" s="4">
        <v>43574</v>
      </c>
      <c r="E796" t="s">
        <v>2032</v>
      </c>
      <c r="F796" t="s">
        <v>2033</v>
      </c>
      <c r="G796" s="1">
        <v>46978.98</v>
      </c>
      <c r="H796" s="4">
        <v>43604</v>
      </c>
      <c r="I796" s="1">
        <v>38507.360000000001</v>
      </c>
      <c r="J796" s="4">
        <v>43593</v>
      </c>
      <c r="K796">
        <v>-11</v>
      </c>
      <c r="L796">
        <v>19</v>
      </c>
      <c r="M796" s="1">
        <f t="shared" si="24"/>
        <v>-423580.96</v>
      </c>
      <c r="N796" s="1">
        <f t="shared" si="25"/>
        <v>731639.84</v>
      </c>
    </row>
    <row r="797" spans="1:14" x14ac:dyDescent="0.3">
      <c r="A797" t="s">
        <v>1162</v>
      </c>
      <c r="B797" t="s">
        <v>41</v>
      </c>
      <c r="C797" t="s">
        <v>42</v>
      </c>
      <c r="D797" s="4">
        <v>43454</v>
      </c>
      <c r="E797" t="s">
        <v>2034</v>
      </c>
      <c r="F797" t="s">
        <v>2035</v>
      </c>
      <c r="G797">
        <v>507.7</v>
      </c>
      <c r="H797" s="4">
        <v>43484</v>
      </c>
      <c r="I797" s="1">
        <v>416.15</v>
      </c>
      <c r="J797" s="4">
        <v>43482</v>
      </c>
      <c r="K797">
        <v>-2</v>
      </c>
      <c r="L797">
        <v>28</v>
      </c>
      <c r="M797" s="1">
        <f t="shared" si="24"/>
        <v>-832.3</v>
      </c>
      <c r="N797" s="1">
        <f t="shared" si="25"/>
        <v>11652.199999999999</v>
      </c>
    </row>
    <row r="798" spans="1:14" x14ac:dyDescent="0.3">
      <c r="A798" t="s">
        <v>1162</v>
      </c>
      <c r="B798" t="s">
        <v>1678</v>
      </c>
      <c r="C798" t="s">
        <v>1679</v>
      </c>
      <c r="D798" s="4">
        <v>43594</v>
      </c>
      <c r="E798" t="s">
        <v>2036</v>
      </c>
      <c r="F798" t="s">
        <v>2037</v>
      </c>
      <c r="G798">
        <v>309.14999999999998</v>
      </c>
      <c r="H798" s="4">
        <v>43624</v>
      </c>
      <c r="I798" s="1">
        <v>253.4</v>
      </c>
      <c r="J798" s="4">
        <v>43613</v>
      </c>
      <c r="K798">
        <v>-11</v>
      </c>
      <c r="L798">
        <v>19</v>
      </c>
      <c r="M798" s="1">
        <f t="shared" si="24"/>
        <v>-2787.4</v>
      </c>
      <c r="N798" s="1">
        <f t="shared" si="25"/>
        <v>4814.6000000000004</v>
      </c>
    </row>
    <row r="799" spans="1:14" x14ac:dyDescent="0.3">
      <c r="A799" t="s">
        <v>1162</v>
      </c>
      <c r="B799" t="s">
        <v>1192</v>
      </c>
      <c r="C799" t="s">
        <v>1193</v>
      </c>
      <c r="D799" s="4">
        <v>43781</v>
      </c>
      <c r="E799" t="s">
        <v>2038</v>
      </c>
      <c r="F799" t="s">
        <v>2039</v>
      </c>
      <c r="G799">
        <v>307.20999999999998</v>
      </c>
      <c r="H799" s="4">
        <v>43811</v>
      </c>
      <c r="I799" s="1">
        <v>251.81</v>
      </c>
      <c r="J799" s="4">
        <v>43810</v>
      </c>
      <c r="K799">
        <v>-1</v>
      </c>
      <c r="L799">
        <v>29</v>
      </c>
      <c r="M799" s="1">
        <f t="shared" si="24"/>
        <v>-251.81</v>
      </c>
      <c r="N799" s="1">
        <f t="shared" si="25"/>
        <v>7302.49</v>
      </c>
    </row>
    <row r="800" spans="1:14" x14ac:dyDescent="0.3">
      <c r="A800" t="s">
        <v>1162</v>
      </c>
      <c r="B800" t="s">
        <v>1749</v>
      </c>
      <c r="C800" t="s">
        <v>1750</v>
      </c>
      <c r="D800" s="4">
        <v>43509</v>
      </c>
      <c r="E800" t="s">
        <v>2040</v>
      </c>
      <c r="F800" t="s">
        <v>2041</v>
      </c>
      <c r="G800" s="1">
        <v>71170</v>
      </c>
      <c r="H800" s="4">
        <v>43539</v>
      </c>
      <c r="I800" s="1">
        <v>64700</v>
      </c>
      <c r="J800" s="4">
        <v>43528</v>
      </c>
      <c r="K800">
        <v>-11</v>
      </c>
      <c r="L800">
        <v>19</v>
      </c>
      <c r="M800" s="1">
        <f t="shared" si="24"/>
        <v>-711700</v>
      </c>
      <c r="N800" s="1">
        <f t="shared" si="25"/>
        <v>1229300</v>
      </c>
    </row>
    <row r="801" spans="1:14" x14ac:dyDescent="0.3">
      <c r="A801" t="s">
        <v>1162</v>
      </c>
      <c r="B801" t="s">
        <v>1200</v>
      </c>
      <c r="C801" t="s">
        <v>1201</v>
      </c>
      <c r="D801" s="4">
        <v>43563</v>
      </c>
      <c r="E801" t="s">
        <v>2042</v>
      </c>
      <c r="F801" t="s">
        <v>2043</v>
      </c>
      <c r="G801" s="1">
        <v>12428.04</v>
      </c>
      <c r="H801" s="4">
        <v>43593</v>
      </c>
      <c r="I801" s="1">
        <v>11298.22</v>
      </c>
      <c r="J801" s="4">
        <v>43588</v>
      </c>
      <c r="K801">
        <v>-5</v>
      </c>
      <c r="L801">
        <v>25</v>
      </c>
      <c r="M801" s="1">
        <f t="shared" si="24"/>
        <v>-56491.1</v>
      </c>
      <c r="N801" s="1">
        <f t="shared" si="25"/>
        <v>282455.5</v>
      </c>
    </row>
    <row r="802" spans="1:14" x14ac:dyDescent="0.3">
      <c r="A802" t="s">
        <v>1162</v>
      </c>
      <c r="B802" t="s">
        <v>1233</v>
      </c>
      <c r="C802" t="s">
        <v>1234</v>
      </c>
      <c r="D802" s="4">
        <v>43467</v>
      </c>
      <c r="E802" t="s">
        <v>2044</v>
      </c>
      <c r="F802" t="s">
        <v>2045</v>
      </c>
      <c r="G802">
        <v>983.6</v>
      </c>
      <c r="H802" s="4">
        <v>43497</v>
      </c>
      <c r="I802" s="1">
        <v>894.18</v>
      </c>
      <c r="J802" s="4">
        <v>43496</v>
      </c>
      <c r="K802">
        <v>-1</v>
      </c>
      <c r="L802">
        <v>29</v>
      </c>
      <c r="M802" s="1">
        <f t="shared" si="24"/>
        <v>-894.18</v>
      </c>
      <c r="N802" s="1">
        <f t="shared" si="25"/>
        <v>25931.219999999998</v>
      </c>
    </row>
    <row r="803" spans="1:14" x14ac:dyDescent="0.3">
      <c r="A803" t="s">
        <v>1162</v>
      </c>
      <c r="B803" t="s">
        <v>1215</v>
      </c>
      <c r="C803" t="s">
        <v>1216</v>
      </c>
      <c r="D803" s="4">
        <v>43565</v>
      </c>
      <c r="E803" t="s">
        <v>2046</v>
      </c>
      <c r="F803" t="s">
        <v>2047</v>
      </c>
      <c r="G803" s="1">
        <v>20570.009999999998</v>
      </c>
      <c r="H803" s="4">
        <v>43595</v>
      </c>
      <c r="I803" s="1">
        <v>18700.009999999998</v>
      </c>
      <c r="J803" s="4">
        <v>43588</v>
      </c>
      <c r="K803">
        <v>-7</v>
      </c>
      <c r="L803">
        <v>23</v>
      </c>
      <c r="M803" s="1">
        <f t="shared" si="24"/>
        <v>-130900.06999999999</v>
      </c>
      <c r="N803" s="1">
        <f t="shared" si="25"/>
        <v>430100.23</v>
      </c>
    </row>
    <row r="804" spans="1:14" x14ac:dyDescent="0.3">
      <c r="A804" t="s">
        <v>1162</v>
      </c>
      <c r="B804" t="s">
        <v>1565</v>
      </c>
      <c r="C804" t="s">
        <v>1566</v>
      </c>
      <c r="D804" s="4">
        <v>43663</v>
      </c>
      <c r="E804" t="s">
        <v>2048</v>
      </c>
      <c r="F804" t="s">
        <v>2049</v>
      </c>
      <c r="G804" s="1">
        <v>4729.62</v>
      </c>
      <c r="H804" s="4">
        <v>43708</v>
      </c>
      <c r="I804" s="1">
        <v>3876.74</v>
      </c>
      <c r="J804" s="4">
        <v>43685</v>
      </c>
      <c r="K804">
        <v>-23</v>
      </c>
      <c r="L804">
        <v>22</v>
      </c>
      <c r="M804" s="1">
        <f t="shared" si="24"/>
        <v>-89165.01999999999</v>
      </c>
      <c r="N804" s="1">
        <f t="shared" si="25"/>
        <v>85288.28</v>
      </c>
    </row>
    <row r="805" spans="1:14" x14ac:dyDescent="0.3">
      <c r="A805" t="s">
        <v>1162</v>
      </c>
      <c r="B805" t="s">
        <v>1081</v>
      </c>
      <c r="C805" t="s">
        <v>1082</v>
      </c>
      <c r="D805" s="4">
        <v>43630</v>
      </c>
      <c r="E805" t="s">
        <v>2050</v>
      </c>
      <c r="F805" t="s">
        <v>2051</v>
      </c>
      <c r="G805" s="1">
        <v>2882.25</v>
      </c>
      <c r="H805" s="4">
        <v>43660</v>
      </c>
      <c r="I805" s="1">
        <v>2882.25</v>
      </c>
      <c r="J805" s="4">
        <v>43746</v>
      </c>
      <c r="K805">
        <v>86</v>
      </c>
      <c r="L805">
        <v>116</v>
      </c>
      <c r="M805" s="1">
        <f t="shared" si="24"/>
        <v>247873.5</v>
      </c>
      <c r="N805" s="1">
        <f t="shared" si="25"/>
        <v>334341</v>
      </c>
    </row>
    <row r="806" spans="1:14" x14ac:dyDescent="0.3">
      <c r="A806" t="s">
        <v>1162</v>
      </c>
      <c r="B806" t="s">
        <v>1171</v>
      </c>
      <c r="C806" t="s">
        <v>1172</v>
      </c>
      <c r="D806" s="4">
        <v>43628</v>
      </c>
      <c r="E806" t="s">
        <v>2052</v>
      </c>
      <c r="F806" t="s">
        <v>2053</v>
      </c>
      <c r="G806">
        <v>963.27</v>
      </c>
      <c r="H806" s="4">
        <v>43646</v>
      </c>
      <c r="I806" s="1">
        <v>211.2</v>
      </c>
      <c r="J806" s="4">
        <v>43780</v>
      </c>
      <c r="K806">
        <v>134</v>
      </c>
      <c r="L806">
        <v>152</v>
      </c>
      <c r="M806" s="1">
        <f t="shared" si="24"/>
        <v>28300.799999999999</v>
      </c>
      <c r="N806" s="1">
        <f t="shared" si="25"/>
        <v>32102.399999999998</v>
      </c>
    </row>
    <row r="807" spans="1:14" x14ac:dyDescent="0.3">
      <c r="A807" t="s">
        <v>1162</v>
      </c>
      <c r="B807" t="s">
        <v>1171</v>
      </c>
      <c r="C807" t="s">
        <v>1172</v>
      </c>
      <c r="D807" s="4">
        <v>43628</v>
      </c>
      <c r="E807" t="s">
        <v>2052</v>
      </c>
      <c r="F807" t="s">
        <v>2053</v>
      </c>
      <c r="G807">
        <v>963.27</v>
      </c>
      <c r="H807" s="4">
        <v>43646</v>
      </c>
      <c r="I807" s="1">
        <v>664.5</v>
      </c>
      <c r="J807" s="4">
        <v>43657</v>
      </c>
      <c r="K807">
        <v>11</v>
      </c>
      <c r="L807">
        <v>29</v>
      </c>
      <c r="M807" s="1">
        <f t="shared" si="24"/>
        <v>7309.5</v>
      </c>
      <c r="N807" s="1">
        <f t="shared" si="25"/>
        <v>19270.5</v>
      </c>
    </row>
    <row r="808" spans="1:14" x14ac:dyDescent="0.3">
      <c r="A808" t="s">
        <v>1162</v>
      </c>
      <c r="B808" t="s">
        <v>2054</v>
      </c>
      <c r="C808" t="s">
        <v>2055</v>
      </c>
      <c r="D808" s="4">
        <v>43743</v>
      </c>
      <c r="E808" t="s">
        <v>2056</v>
      </c>
      <c r="F808" t="s">
        <v>2057</v>
      </c>
      <c r="G808" s="1">
        <v>4158.07</v>
      </c>
      <c r="H808" s="4">
        <v>43769</v>
      </c>
      <c r="I808" s="1">
        <v>3408.25</v>
      </c>
      <c r="J808" s="4">
        <v>43767</v>
      </c>
      <c r="K808">
        <v>-2</v>
      </c>
      <c r="L808">
        <v>24</v>
      </c>
      <c r="M808" s="1">
        <f t="shared" si="24"/>
        <v>-6816.5</v>
      </c>
      <c r="N808" s="1">
        <f t="shared" si="25"/>
        <v>81798</v>
      </c>
    </row>
    <row r="809" spans="1:14" x14ac:dyDescent="0.3">
      <c r="A809" t="s">
        <v>1162</v>
      </c>
      <c r="B809" t="s">
        <v>20</v>
      </c>
      <c r="C809" t="s">
        <v>21</v>
      </c>
      <c r="D809" s="4">
        <v>43565</v>
      </c>
      <c r="E809" t="s">
        <v>2058</v>
      </c>
      <c r="F809" t="s">
        <v>2059</v>
      </c>
      <c r="G809" s="1">
        <v>1438.05</v>
      </c>
      <c r="H809" s="4">
        <v>43595</v>
      </c>
      <c r="I809" s="1">
        <v>1218.3499999999999</v>
      </c>
      <c r="J809" s="4">
        <v>43585</v>
      </c>
      <c r="K809">
        <v>-10</v>
      </c>
      <c r="L809">
        <v>20</v>
      </c>
      <c r="M809" s="1">
        <f t="shared" si="24"/>
        <v>-12183.5</v>
      </c>
      <c r="N809" s="1">
        <f t="shared" si="25"/>
        <v>24367</v>
      </c>
    </row>
    <row r="810" spans="1:14" x14ac:dyDescent="0.3">
      <c r="A810" t="s">
        <v>1162</v>
      </c>
      <c r="B810" t="s">
        <v>2060</v>
      </c>
      <c r="C810" t="s">
        <v>1557</v>
      </c>
      <c r="D810" s="4">
        <v>43728</v>
      </c>
      <c r="E810" t="s">
        <v>2061</v>
      </c>
      <c r="F810" t="s">
        <v>1772</v>
      </c>
      <c r="G810">
        <v>512.4</v>
      </c>
      <c r="H810" s="4">
        <v>43728</v>
      </c>
      <c r="I810" s="1">
        <v>420</v>
      </c>
      <c r="J810" s="4">
        <v>43749</v>
      </c>
      <c r="K810">
        <v>21</v>
      </c>
      <c r="L810">
        <v>21</v>
      </c>
      <c r="M810" s="1">
        <f t="shared" si="24"/>
        <v>8820</v>
      </c>
      <c r="N810" s="1">
        <f t="shared" si="25"/>
        <v>8820</v>
      </c>
    </row>
    <row r="811" spans="1:14" x14ac:dyDescent="0.3">
      <c r="A811" t="s">
        <v>1162</v>
      </c>
      <c r="B811" t="s">
        <v>1171</v>
      </c>
      <c r="C811" t="s">
        <v>1172</v>
      </c>
      <c r="D811" s="4">
        <v>43802</v>
      </c>
      <c r="E811" t="s">
        <v>2062</v>
      </c>
      <c r="F811" t="s">
        <v>2063</v>
      </c>
      <c r="G811">
        <v>198</v>
      </c>
      <c r="H811" s="4">
        <v>43830</v>
      </c>
      <c r="I811" s="1">
        <v>180</v>
      </c>
      <c r="J811" s="4">
        <v>43819</v>
      </c>
      <c r="K811">
        <v>-11</v>
      </c>
      <c r="L811">
        <v>17</v>
      </c>
      <c r="M811" s="1">
        <f t="shared" si="24"/>
        <v>-1980</v>
      </c>
      <c r="N811" s="1">
        <f t="shared" si="25"/>
        <v>3060</v>
      </c>
    </row>
    <row r="812" spans="1:14" x14ac:dyDescent="0.3">
      <c r="A812" t="s">
        <v>1162</v>
      </c>
      <c r="B812" t="s">
        <v>1181</v>
      </c>
      <c r="C812" t="s">
        <v>1182</v>
      </c>
      <c r="D812" s="4">
        <v>43543</v>
      </c>
      <c r="E812" t="s">
        <v>2064</v>
      </c>
      <c r="F812" t="s">
        <v>2065</v>
      </c>
      <c r="G812">
        <v>77.239999999999995</v>
      </c>
      <c r="H812" s="4">
        <v>43573</v>
      </c>
      <c r="I812" s="1">
        <v>67</v>
      </c>
      <c r="J812" s="4">
        <v>43573</v>
      </c>
      <c r="K812">
        <v>0</v>
      </c>
      <c r="L812">
        <v>30</v>
      </c>
      <c r="M812" s="1">
        <f t="shared" si="24"/>
        <v>0</v>
      </c>
      <c r="N812" s="1">
        <f t="shared" si="25"/>
        <v>2010</v>
      </c>
    </row>
    <row r="813" spans="1:14" x14ac:dyDescent="0.3">
      <c r="A813" t="s">
        <v>1162</v>
      </c>
      <c r="B813" t="s">
        <v>1741</v>
      </c>
      <c r="C813" t="s">
        <v>1742</v>
      </c>
      <c r="D813" s="4">
        <v>43654</v>
      </c>
      <c r="E813" t="s">
        <v>2066</v>
      </c>
      <c r="F813" t="s">
        <v>2067</v>
      </c>
      <c r="G813">
        <v>467.44</v>
      </c>
      <c r="H813" s="4">
        <v>43684</v>
      </c>
      <c r="I813" s="1">
        <v>383.15</v>
      </c>
      <c r="J813" s="4">
        <v>43686</v>
      </c>
      <c r="K813">
        <v>2</v>
      </c>
      <c r="L813">
        <v>32</v>
      </c>
      <c r="M813" s="1">
        <f t="shared" si="24"/>
        <v>766.3</v>
      </c>
      <c r="N813" s="1">
        <f t="shared" si="25"/>
        <v>12260.8</v>
      </c>
    </row>
    <row r="814" spans="1:14" x14ac:dyDescent="0.3">
      <c r="A814" t="s">
        <v>1162</v>
      </c>
      <c r="B814" t="s">
        <v>1700</v>
      </c>
      <c r="C814" t="s">
        <v>1701</v>
      </c>
      <c r="D814" s="4">
        <v>43465</v>
      </c>
      <c r="E814" t="s">
        <v>2068</v>
      </c>
      <c r="F814" t="s">
        <v>2069</v>
      </c>
      <c r="G814">
        <v>121.9</v>
      </c>
      <c r="H814" s="4">
        <v>43495</v>
      </c>
      <c r="I814" s="1">
        <v>99.92</v>
      </c>
      <c r="J814" s="4">
        <v>43496</v>
      </c>
      <c r="K814">
        <v>1</v>
      </c>
      <c r="L814">
        <v>31</v>
      </c>
      <c r="M814" s="1">
        <f t="shared" si="24"/>
        <v>99.92</v>
      </c>
      <c r="N814" s="1">
        <f t="shared" si="25"/>
        <v>3097.52</v>
      </c>
    </row>
    <row r="815" spans="1:14" x14ac:dyDescent="0.3">
      <c r="A815" t="s">
        <v>1162</v>
      </c>
      <c r="B815" t="s">
        <v>1185</v>
      </c>
      <c r="C815" t="s">
        <v>1186</v>
      </c>
      <c r="D815" s="4">
        <v>43527</v>
      </c>
      <c r="E815" t="s">
        <v>2070</v>
      </c>
      <c r="F815" t="s">
        <v>2071</v>
      </c>
      <c r="G815" s="1">
        <v>8602.2199999999993</v>
      </c>
      <c r="H815" s="4">
        <v>43557</v>
      </c>
      <c r="I815" s="1">
        <v>7820.2</v>
      </c>
      <c r="J815" s="4">
        <v>43542</v>
      </c>
      <c r="K815">
        <v>-15</v>
      </c>
      <c r="L815">
        <v>15</v>
      </c>
      <c r="M815" s="1">
        <f t="shared" si="24"/>
        <v>-117303</v>
      </c>
      <c r="N815" s="1">
        <f t="shared" si="25"/>
        <v>117303</v>
      </c>
    </row>
    <row r="816" spans="1:14" x14ac:dyDescent="0.3">
      <c r="A816" t="s">
        <v>1162</v>
      </c>
      <c r="B816" t="s">
        <v>1565</v>
      </c>
      <c r="C816" t="s">
        <v>1566</v>
      </c>
      <c r="D816" s="4">
        <v>43743</v>
      </c>
      <c r="E816" t="s">
        <v>2072</v>
      </c>
      <c r="F816" t="s">
        <v>1838</v>
      </c>
      <c r="G816" s="1">
        <v>2159.4</v>
      </c>
      <c r="H816" s="4">
        <v>43799</v>
      </c>
      <c r="I816" s="1">
        <v>1770</v>
      </c>
      <c r="J816" s="4">
        <v>43761</v>
      </c>
      <c r="K816">
        <v>-38</v>
      </c>
      <c r="L816">
        <v>18</v>
      </c>
      <c r="M816" s="1">
        <f t="shared" si="24"/>
        <v>-67260</v>
      </c>
      <c r="N816" s="1">
        <f t="shared" si="25"/>
        <v>31860</v>
      </c>
    </row>
    <row r="817" spans="1:14" x14ac:dyDescent="0.3">
      <c r="A817" t="s">
        <v>1162</v>
      </c>
      <c r="B817" t="s">
        <v>1192</v>
      </c>
      <c r="C817" t="s">
        <v>1193</v>
      </c>
      <c r="D817" s="4">
        <v>43453</v>
      </c>
      <c r="E817" t="s">
        <v>2073</v>
      </c>
      <c r="F817" t="s">
        <v>2074</v>
      </c>
      <c r="G817">
        <v>162.02000000000001</v>
      </c>
      <c r="H817" s="4">
        <v>43483</v>
      </c>
      <c r="I817" s="1">
        <v>132.80000000000001</v>
      </c>
      <c r="J817" s="4">
        <v>43482</v>
      </c>
      <c r="K817">
        <v>-1</v>
      </c>
      <c r="L817">
        <v>29</v>
      </c>
      <c r="M817" s="1">
        <f t="shared" si="24"/>
        <v>-132.80000000000001</v>
      </c>
      <c r="N817" s="1">
        <f t="shared" si="25"/>
        <v>3851.2000000000003</v>
      </c>
    </row>
    <row r="818" spans="1:14" x14ac:dyDescent="0.3">
      <c r="A818" t="s">
        <v>1162</v>
      </c>
      <c r="B818" t="s">
        <v>1439</v>
      </c>
      <c r="C818" t="s">
        <v>1440</v>
      </c>
      <c r="D818" s="4">
        <v>43526</v>
      </c>
      <c r="E818" t="s">
        <v>2075</v>
      </c>
      <c r="F818" t="s">
        <v>2076</v>
      </c>
      <c r="G818">
        <v>754.42</v>
      </c>
      <c r="H818" s="4">
        <v>43556</v>
      </c>
      <c r="I818" s="1">
        <v>639.16</v>
      </c>
      <c r="J818" s="4">
        <v>43573</v>
      </c>
      <c r="K818">
        <v>17</v>
      </c>
      <c r="L818">
        <v>47</v>
      </c>
      <c r="M818" s="1">
        <f t="shared" si="24"/>
        <v>10865.72</v>
      </c>
      <c r="N818" s="1">
        <f t="shared" si="25"/>
        <v>30040.519999999997</v>
      </c>
    </row>
    <row r="819" spans="1:14" x14ac:dyDescent="0.3">
      <c r="A819" t="s">
        <v>1162</v>
      </c>
      <c r="B819" t="s">
        <v>1631</v>
      </c>
      <c r="C819" t="s">
        <v>1431</v>
      </c>
      <c r="D819" s="4">
        <v>43441</v>
      </c>
      <c r="E819" t="s">
        <v>2077</v>
      </c>
      <c r="F819" t="s">
        <v>2078</v>
      </c>
      <c r="G819" s="1">
        <v>1975.92</v>
      </c>
      <c r="H819" s="4">
        <v>43471</v>
      </c>
      <c r="I819" s="1">
        <v>1796.29</v>
      </c>
      <c r="J819" s="4">
        <v>43496</v>
      </c>
      <c r="K819">
        <v>25</v>
      </c>
      <c r="L819">
        <v>55</v>
      </c>
      <c r="M819" s="1">
        <f t="shared" si="24"/>
        <v>44907.25</v>
      </c>
      <c r="N819" s="1">
        <f t="shared" si="25"/>
        <v>98795.95</v>
      </c>
    </row>
    <row r="820" spans="1:14" x14ac:dyDescent="0.3">
      <c r="A820" t="s">
        <v>1162</v>
      </c>
      <c r="B820" t="s">
        <v>1171</v>
      </c>
      <c r="C820" t="s">
        <v>1172</v>
      </c>
      <c r="D820" s="4">
        <v>43465</v>
      </c>
      <c r="E820" t="s">
        <v>2079</v>
      </c>
      <c r="F820" t="s">
        <v>2080</v>
      </c>
      <c r="G820" s="1">
        <v>1237.8</v>
      </c>
      <c r="H820" s="4">
        <v>43495</v>
      </c>
      <c r="I820" s="1">
        <v>1125.27</v>
      </c>
      <c r="J820" s="4">
        <v>43496</v>
      </c>
      <c r="K820">
        <v>1</v>
      </c>
      <c r="L820">
        <v>31</v>
      </c>
      <c r="M820" s="1">
        <f t="shared" si="24"/>
        <v>1125.27</v>
      </c>
      <c r="N820" s="1">
        <f t="shared" si="25"/>
        <v>34883.370000000003</v>
      </c>
    </row>
    <row r="821" spans="1:14" x14ac:dyDescent="0.3">
      <c r="A821" t="s">
        <v>1162</v>
      </c>
      <c r="B821" t="s">
        <v>1593</v>
      </c>
      <c r="C821" t="s">
        <v>1594</v>
      </c>
      <c r="D821" s="4">
        <v>43559</v>
      </c>
      <c r="E821" t="s">
        <v>2081</v>
      </c>
      <c r="F821" t="s">
        <v>2082</v>
      </c>
      <c r="G821" s="1">
        <v>17116.3</v>
      </c>
      <c r="H821" s="4">
        <v>43589</v>
      </c>
      <c r="I821" s="1">
        <v>13376.3</v>
      </c>
      <c r="J821" s="4">
        <v>43588</v>
      </c>
      <c r="K821">
        <v>-1</v>
      </c>
      <c r="L821">
        <v>29</v>
      </c>
      <c r="M821" s="1">
        <f t="shared" si="24"/>
        <v>-13376.3</v>
      </c>
      <c r="N821" s="1">
        <f t="shared" si="25"/>
        <v>387912.69999999995</v>
      </c>
    </row>
    <row r="822" spans="1:14" x14ac:dyDescent="0.3">
      <c r="A822" t="s">
        <v>1162</v>
      </c>
      <c r="B822" t="s">
        <v>2083</v>
      </c>
      <c r="C822" t="s">
        <v>2084</v>
      </c>
      <c r="D822" s="4">
        <v>43493</v>
      </c>
      <c r="E822" t="s">
        <v>2085</v>
      </c>
      <c r="F822" t="s">
        <v>2086</v>
      </c>
      <c r="G822">
        <v>430.66</v>
      </c>
      <c r="H822" s="4">
        <v>43523</v>
      </c>
      <c r="I822" s="1">
        <v>353</v>
      </c>
      <c r="J822" s="4">
        <v>43509</v>
      </c>
      <c r="K822">
        <v>-14</v>
      </c>
      <c r="L822">
        <v>16</v>
      </c>
      <c r="M822" s="1">
        <f t="shared" si="24"/>
        <v>-4942</v>
      </c>
      <c r="N822" s="1">
        <f t="shared" si="25"/>
        <v>5648</v>
      </c>
    </row>
    <row r="823" spans="1:14" x14ac:dyDescent="0.3">
      <c r="A823" t="s">
        <v>1162</v>
      </c>
      <c r="B823" t="s">
        <v>1492</v>
      </c>
      <c r="C823" t="s">
        <v>1493</v>
      </c>
      <c r="D823" s="4">
        <v>43495</v>
      </c>
      <c r="E823" t="s">
        <v>2087</v>
      </c>
      <c r="F823" t="s">
        <v>1919</v>
      </c>
      <c r="G823" s="1">
        <v>19281.82</v>
      </c>
      <c r="H823" s="4">
        <v>43525</v>
      </c>
      <c r="I823" s="1">
        <v>15804.77</v>
      </c>
      <c r="J823" s="4">
        <v>43509</v>
      </c>
      <c r="K823">
        <v>-16</v>
      </c>
      <c r="L823">
        <v>14</v>
      </c>
      <c r="M823" s="1">
        <f t="shared" si="24"/>
        <v>-252876.32</v>
      </c>
      <c r="N823" s="1">
        <f t="shared" si="25"/>
        <v>221266.78</v>
      </c>
    </row>
    <row r="824" spans="1:14" x14ac:dyDescent="0.3">
      <c r="A824" t="s">
        <v>1162</v>
      </c>
      <c r="B824" t="s">
        <v>1695</v>
      </c>
      <c r="C824" t="s">
        <v>1696</v>
      </c>
      <c r="D824" s="4">
        <v>43690</v>
      </c>
      <c r="E824" t="s">
        <v>2088</v>
      </c>
      <c r="F824" t="s">
        <v>2089</v>
      </c>
      <c r="G824" s="1">
        <v>1900.15</v>
      </c>
      <c r="H824" s="4">
        <v>43769</v>
      </c>
      <c r="I824" s="1">
        <v>1557.5</v>
      </c>
      <c r="J824" s="4">
        <v>43707</v>
      </c>
      <c r="K824">
        <v>-62</v>
      </c>
      <c r="L824">
        <v>17</v>
      </c>
      <c r="M824" s="1">
        <f t="shared" si="24"/>
        <v>-96565</v>
      </c>
      <c r="N824" s="1">
        <f t="shared" si="25"/>
        <v>26477.5</v>
      </c>
    </row>
    <row r="825" spans="1:14" x14ac:dyDescent="0.3">
      <c r="A825" t="s">
        <v>1162</v>
      </c>
      <c r="B825" t="s">
        <v>1531</v>
      </c>
      <c r="C825" t="s">
        <v>1532</v>
      </c>
      <c r="D825" s="4">
        <v>43810</v>
      </c>
      <c r="E825" t="s">
        <v>2090</v>
      </c>
      <c r="F825" t="s">
        <v>2091</v>
      </c>
      <c r="G825" s="1">
        <v>26493.81</v>
      </c>
      <c r="H825" s="4">
        <v>43810</v>
      </c>
      <c r="I825" s="1">
        <v>26493.81</v>
      </c>
      <c r="J825" s="4">
        <v>43815</v>
      </c>
      <c r="K825">
        <v>5</v>
      </c>
      <c r="L825">
        <v>5</v>
      </c>
      <c r="M825" s="1">
        <f t="shared" si="24"/>
        <v>132469.05000000002</v>
      </c>
      <c r="N825" s="1">
        <f t="shared" si="25"/>
        <v>132469.05000000002</v>
      </c>
    </row>
    <row r="826" spans="1:14" x14ac:dyDescent="0.3">
      <c r="A826" t="s">
        <v>1162</v>
      </c>
      <c r="B826" t="s">
        <v>2092</v>
      </c>
      <c r="C826" t="s">
        <v>2093</v>
      </c>
      <c r="D826" s="4">
        <v>43502</v>
      </c>
      <c r="E826" t="s">
        <v>2094</v>
      </c>
      <c r="F826" t="s">
        <v>2095</v>
      </c>
      <c r="G826" s="1">
        <v>41229.9</v>
      </c>
      <c r="H826" s="4">
        <v>43532</v>
      </c>
      <c r="I826" s="1">
        <v>33795</v>
      </c>
      <c r="J826" s="4">
        <v>43531</v>
      </c>
      <c r="K826">
        <v>-1</v>
      </c>
      <c r="L826">
        <v>29</v>
      </c>
      <c r="M826" s="1">
        <f t="shared" si="24"/>
        <v>-33795</v>
      </c>
      <c r="N826" s="1">
        <f t="shared" si="25"/>
        <v>980055</v>
      </c>
    </row>
    <row r="827" spans="1:14" x14ac:dyDescent="0.3">
      <c r="A827" t="s">
        <v>1162</v>
      </c>
      <c r="B827" t="s">
        <v>1712</v>
      </c>
      <c r="C827" t="s">
        <v>1713</v>
      </c>
      <c r="D827" s="4">
        <v>43564</v>
      </c>
      <c r="E827" t="s">
        <v>2096</v>
      </c>
      <c r="F827" t="s">
        <v>2097</v>
      </c>
      <c r="G827" s="1">
        <v>17834.349999999999</v>
      </c>
      <c r="H827" s="4">
        <v>43594</v>
      </c>
      <c r="I827" s="1">
        <v>14618.32</v>
      </c>
      <c r="J827" s="4">
        <v>43572</v>
      </c>
      <c r="K827">
        <v>-22</v>
      </c>
      <c r="L827">
        <v>8</v>
      </c>
      <c r="M827" s="1">
        <f t="shared" si="24"/>
        <v>-321603.03999999998</v>
      </c>
      <c r="N827" s="1">
        <f t="shared" si="25"/>
        <v>116946.56</v>
      </c>
    </row>
    <row r="828" spans="1:14" x14ac:dyDescent="0.3">
      <c r="A828" t="s">
        <v>1162</v>
      </c>
      <c r="B828" t="s">
        <v>41</v>
      </c>
      <c r="C828" t="s">
        <v>42</v>
      </c>
      <c r="D828" s="4">
        <v>43502</v>
      </c>
      <c r="E828" t="s">
        <v>2098</v>
      </c>
      <c r="F828" t="s">
        <v>2099</v>
      </c>
      <c r="G828">
        <v>25.62</v>
      </c>
      <c r="H828" s="4">
        <v>43532</v>
      </c>
      <c r="I828" s="1">
        <v>21</v>
      </c>
      <c r="J828" s="4">
        <v>43522</v>
      </c>
      <c r="K828">
        <v>-10</v>
      </c>
      <c r="L828">
        <v>20</v>
      </c>
      <c r="M828" s="1">
        <f t="shared" si="24"/>
        <v>-210</v>
      </c>
      <c r="N828" s="1">
        <f t="shared" si="25"/>
        <v>420</v>
      </c>
    </row>
    <row r="829" spans="1:14" x14ac:dyDescent="0.3">
      <c r="A829" t="s">
        <v>1162</v>
      </c>
      <c r="B829" t="s">
        <v>2083</v>
      </c>
      <c r="C829" t="s">
        <v>2084</v>
      </c>
      <c r="D829" s="4">
        <v>43822</v>
      </c>
      <c r="E829" t="s">
        <v>2100</v>
      </c>
      <c r="F829" t="s">
        <v>2101</v>
      </c>
      <c r="G829">
        <v>195.84</v>
      </c>
      <c r="H829" s="4">
        <v>43818</v>
      </c>
      <c r="I829" s="1">
        <v>165.92</v>
      </c>
      <c r="J829" s="4">
        <v>43830</v>
      </c>
      <c r="K829">
        <v>12</v>
      </c>
      <c r="L829">
        <v>8</v>
      </c>
      <c r="M829" s="1">
        <f t="shared" si="24"/>
        <v>1991.04</v>
      </c>
      <c r="N829" s="1">
        <f t="shared" si="25"/>
        <v>1327.36</v>
      </c>
    </row>
    <row r="830" spans="1:14" x14ac:dyDescent="0.3">
      <c r="A830" t="s">
        <v>1162</v>
      </c>
      <c r="B830" t="s">
        <v>1700</v>
      </c>
      <c r="C830" t="s">
        <v>1701</v>
      </c>
      <c r="D830" s="4">
        <v>43801</v>
      </c>
      <c r="E830" t="s">
        <v>2102</v>
      </c>
      <c r="F830" t="s">
        <v>2103</v>
      </c>
      <c r="G830">
        <v>50.75</v>
      </c>
      <c r="H830" s="4">
        <v>43832</v>
      </c>
      <c r="I830" s="1">
        <v>41.6</v>
      </c>
      <c r="J830" s="4">
        <v>43819</v>
      </c>
      <c r="K830">
        <v>-13</v>
      </c>
      <c r="L830">
        <v>18</v>
      </c>
      <c r="M830" s="1">
        <f t="shared" si="24"/>
        <v>-540.80000000000007</v>
      </c>
      <c r="N830" s="1">
        <f t="shared" si="25"/>
        <v>748.80000000000007</v>
      </c>
    </row>
    <row r="831" spans="1:14" x14ac:dyDescent="0.3">
      <c r="A831" t="s">
        <v>1162</v>
      </c>
      <c r="B831" t="s">
        <v>1430</v>
      </c>
      <c r="C831" t="s">
        <v>1431</v>
      </c>
      <c r="D831" s="4">
        <v>43531</v>
      </c>
      <c r="E831" t="s">
        <v>2104</v>
      </c>
      <c r="F831" t="s">
        <v>2105</v>
      </c>
      <c r="G831" s="1">
        <v>1854.7</v>
      </c>
      <c r="H831" s="4">
        <v>43561</v>
      </c>
      <c r="I831" s="1">
        <v>1686.09</v>
      </c>
      <c r="J831" s="4">
        <v>43542</v>
      </c>
      <c r="K831">
        <v>-19</v>
      </c>
      <c r="L831">
        <v>11</v>
      </c>
      <c r="M831" s="1">
        <f t="shared" si="24"/>
        <v>-32035.71</v>
      </c>
      <c r="N831" s="1">
        <f t="shared" si="25"/>
        <v>18546.989999999998</v>
      </c>
    </row>
    <row r="832" spans="1:14" x14ac:dyDescent="0.3">
      <c r="A832" t="s">
        <v>1162</v>
      </c>
      <c r="B832" t="s">
        <v>1185</v>
      </c>
      <c r="C832" t="s">
        <v>1186</v>
      </c>
      <c r="D832" s="4">
        <v>43619</v>
      </c>
      <c r="E832" t="s">
        <v>2106</v>
      </c>
      <c r="F832" t="s">
        <v>2107</v>
      </c>
      <c r="G832" s="1">
        <v>17204.439999999999</v>
      </c>
      <c r="H832" s="4">
        <v>43677</v>
      </c>
      <c r="I832" s="1">
        <v>15640.4</v>
      </c>
      <c r="J832" s="4">
        <v>43654</v>
      </c>
      <c r="K832">
        <v>-23</v>
      </c>
      <c r="L832">
        <v>35</v>
      </c>
      <c r="M832" s="1">
        <f t="shared" si="24"/>
        <v>-359729.2</v>
      </c>
      <c r="N832" s="1">
        <f t="shared" si="25"/>
        <v>547414</v>
      </c>
    </row>
    <row r="833" spans="1:14" x14ac:dyDescent="0.3">
      <c r="A833" t="s">
        <v>1162</v>
      </c>
      <c r="B833" t="s">
        <v>1425</v>
      </c>
      <c r="C833" t="s">
        <v>1426</v>
      </c>
      <c r="D833" s="4">
        <v>43544</v>
      </c>
      <c r="E833" t="s">
        <v>2108</v>
      </c>
      <c r="F833" t="s">
        <v>2109</v>
      </c>
      <c r="G833" s="1">
        <v>1173.5999999999999</v>
      </c>
      <c r="H833" s="4">
        <v>43574</v>
      </c>
      <c r="I833" s="1">
        <v>994.3</v>
      </c>
      <c r="J833" s="4">
        <v>43594</v>
      </c>
      <c r="K833">
        <v>20</v>
      </c>
      <c r="L833">
        <v>50</v>
      </c>
      <c r="M833" s="1">
        <f t="shared" si="24"/>
        <v>19886</v>
      </c>
      <c r="N833" s="1">
        <f t="shared" si="25"/>
        <v>49715</v>
      </c>
    </row>
    <row r="834" spans="1:14" x14ac:dyDescent="0.3">
      <c r="A834" t="s">
        <v>1162</v>
      </c>
      <c r="B834" t="s">
        <v>1439</v>
      </c>
      <c r="C834" t="s">
        <v>1440</v>
      </c>
      <c r="D834" s="4">
        <v>43683</v>
      </c>
      <c r="E834" t="s">
        <v>2110</v>
      </c>
      <c r="F834" t="s">
        <v>2111</v>
      </c>
      <c r="G834" s="1">
        <v>3709.64</v>
      </c>
      <c r="H834" s="4">
        <v>43769</v>
      </c>
      <c r="I834" s="1">
        <v>3043.22</v>
      </c>
      <c r="J834" s="4">
        <v>43703</v>
      </c>
      <c r="K834">
        <v>-66</v>
      </c>
      <c r="L834">
        <v>20</v>
      </c>
      <c r="M834" s="1">
        <f t="shared" ref="M834:M897" si="26">I834*K834</f>
        <v>-200852.52</v>
      </c>
      <c r="N834" s="1">
        <f t="shared" ref="N834:N897" si="27">L834*I834</f>
        <v>60864.399999999994</v>
      </c>
    </row>
    <row r="835" spans="1:14" x14ac:dyDescent="0.3">
      <c r="A835" t="s">
        <v>1162</v>
      </c>
      <c r="B835" t="s">
        <v>1525</v>
      </c>
      <c r="C835" t="s">
        <v>1526</v>
      </c>
      <c r="D835" s="4">
        <v>43550</v>
      </c>
      <c r="E835" t="s">
        <v>2112</v>
      </c>
      <c r="F835" t="s">
        <v>2113</v>
      </c>
      <c r="G835" s="1">
        <v>1002.94</v>
      </c>
      <c r="H835" s="4">
        <v>43580</v>
      </c>
      <c r="I835" s="1">
        <v>822.08</v>
      </c>
      <c r="J835" s="4">
        <v>43573</v>
      </c>
      <c r="K835">
        <v>-7</v>
      </c>
      <c r="L835">
        <v>23</v>
      </c>
      <c r="M835" s="1">
        <f t="shared" si="26"/>
        <v>-5754.56</v>
      </c>
      <c r="N835" s="1">
        <f t="shared" si="27"/>
        <v>18907.84</v>
      </c>
    </row>
    <row r="836" spans="1:14" x14ac:dyDescent="0.3">
      <c r="A836" t="s">
        <v>1162</v>
      </c>
      <c r="B836" t="s">
        <v>1700</v>
      </c>
      <c r="C836" t="s">
        <v>1701</v>
      </c>
      <c r="D836" s="4">
        <v>43528</v>
      </c>
      <c r="E836" t="s">
        <v>2114</v>
      </c>
      <c r="F836" t="s">
        <v>2115</v>
      </c>
      <c r="G836">
        <v>85.33</v>
      </c>
      <c r="H836" s="4">
        <v>43558</v>
      </c>
      <c r="I836" s="1">
        <v>69.94</v>
      </c>
      <c r="J836" s="4">
        <v>43542</v>
      </c>
      <c r="K836">
        <v>-16</v>
      </c>
      <c r="L836">
        <v>14</v>
      </c>
      <c r="M836" s="1">
        <f t="shared" si="26"/>
        <v>-1119.04</v>
      </c>
      <c r="N836" s="1">
        <f t="shared" si="27"/>
        <v>979.16</v>
      </c>
    </row>
    <row r="837" spans="1:14" x14ac:dyDescent="0.3">
      <c r="A837" t="s">
        <v>1162</v>
      </c>
      <c r="B837" t="s">
        <v>2116</v>
      </c>
      <c r="C837" t="s">
        <v>2117</v>
      </c>
      <c r="D837" s="4">
        <v>43657</v>
      </c>
      <c r="E837" t="s">
        <v>2118</v>
      </c>
      <c r="F837" t="s">
        <v>2119</v>
      </c>
      <c r="G837" s="1">
        <v>16670.810000000001</v>
      </c>
      <c r="H837" s="4">
        <v>43708</v>
      </c>
      <c r="I837" s="1">
        <v>15155.28</v>
      </c>
      <c r="J837" s="4">
        <v>43689</v>
      </c>
      <c r="K837">
        <v>-19</v>
      </c>
      <c r="L837">
        <v>32</v>
      </c>
      <c r="M837" s="1">
        <f t="shared" si="26"/>
        <v>-287950.32</v>
      </c>
      <c r="N837" s="1">
        <f t="shared" si="27"/>
        <v>484968.96000000002</v>
      </c>
    </row>
    <row r="838" spans="1:14" x14ac:dyDescent="0.3">
      <c r="A838" t="s">
        <v>1162</v>
      </c>
      <c r="B838" t="s">
        <v>985</v>
      </c>
      <c r="C838" t="s">
        <v>986</v>
      </c>
      <c r="D838" s="4">
        <v>43455</v>
      </c>
      <c r="E838" t="s">
        <v>2120</v>
      </c>
      <c r="F838" t="s">
        <v>2121</v>
      </c>
      <c r="G838" s="1">
        <v>3378.18</v>
      </c>
      <c r="H838" s="4">
        <v>43485</v>
      </c>
      <c r="I838" s="1">
        <v>2769</v>
      </c>
      <c r="J838" s="4">
        <v>43493</v>
      </c>
      <c r="K838">
        <v>8</v>
      </c>
      <c r="L838">
        <v>38</v>
      </c>
      <c r="M838" s="1">
        <f t="shared" si="26"/>
        <v>22152</v>
      </c>
      <c r="N838" s="1">
        <f t="shared" si="27"/>
        <v>105222</v>
      </c>
    </row>
    <row r="839" spans="1:14" x14ac:dyDescent="0.3">
      <c r="A839" t="s">
        <v>1162</v>
      </c>
      <c r="B839" t="s">
        <v>1192</v>
      </c>
      <c r="C839" t="s">
        <v>1193</v>
      </c>
      <c r="D839" s="4">
        <v>43628</v>
      </c>
      <c r="E839" t="s">
        <v>2122</v>
      </c>
      <c r="F839" t="s">
        <v>2123</v>
      </c>
      <c r="G839">
        <v>258.64</v>
      </c>
      <c r="H839" s="4">
        <v>43658</v>
      </c>
      <c r="I839" s="1">
        <v>212</v>
      </c>
      <c r="J839" s="4">
        <v>43654</v>
      </c>
      <c r="K839">
        <v>-4</v>
      </c>
      <c r="L839">
        <v>26</v>
      </c>
      <c r="M839" s="1">
        <f t="shared" si="26"/>
        <v>-848</v>
      </c>
      <c r="N839" s="1">
        <f t="shared" si="27"/>
        <v>5512</v>
      </c>
    </row>
    <row r="840" spans="1:14" x14ac:dyDescent="0.3">
      <c r="A840" t="s">
        <v>1162</v>
      </c>
      <c r="B840" t="s">
        <v>1185</v>
      </c>
      <c r="C840" t="s">
        <v>1186</v>
      </c>
      <c r="D840" s="4">
        <v>43711</v>
      </c>
      <c r="E840" t="s">
        <v>2124</v>
      </c>
      <c r="F840" t="s">
        <v>2125</v>
      </c>
      <c r="G840" s="1">
        <v>18768.48</v>
      </c>
      <c r="H840" s="4">
        <v>43769</v>
      </c>
      <c r="I840" s="1">
        <v>17204.439999999999</v>
      </c>
      <c r="J840" s="4">
        <v>43742</v>
      </c>
      <c r="K840">
        <v>-27</v>
      </c>
      <c r="L840">
        <v>31</v>
      </c>
      <c r="M840" s="1">
        <f t="shared" si="26"/>
        <v>-464519.87999999995</v>
      </c>
      <c r="N840" s="1">
        <f t="shared" si="27"/>
        <v>533337.64</v>
      </c>
    </row>
    <row r="841" spans="1:14" x14ac:dyDescent="0.3">
      <c r="A841" t="s">
        <v>1162</v>
      </c>
      <c r="B841" t="s">
        <v>1215</v>
      </c>
      <c r="C841" t="s">
        <v>1216</v>
      </c>
      <c r="D841" s="4">
        <v>43777</v>
      </c>
      <c r="E841" t="s">
        <v>2126</v>
      </c>
      <c r="F841" t="s">
        <v>2127</v>
      </c>
      <c r="G841" s="1">
        <v>26282.560000000001</v>
      </c>
      <c r="H841" s="4">
        <v>43830</v>
      </c>
      <c r="I841" s="1">
        <v>24092.35</v>
      </c>
      <c r="J841" s="4">
        <v>43817</v>
      </c>
      <c r="K841">
        <v>-13</v>
      </c>
      <c r="L841">
        <v>40</v>
      </c>
      <c r="M841" s="1">
        <f t="shared" si="26"/>
        <v>-313200.55</v>
      </c>
      <c r="N841" s="1">
        <f t="shared" si="27"/>
        <v>963694</v>
      </c>
    </row>
    <row r="842" spans="1:14" x14ac:dyDescent="0.3">
      <c r="A842" t="s">
        <v>1162</v>
      </c>
      <c r="B842" t="s">
        <v>1295</v>
      </c>
      <c r="C842" t="s">
        <v>1296</v>
      </c>
      <c r="D842" s="4">
        <v>43734</v>
      </c>
      <c r="E842" t="s">
        <v>2128</v>
      </c>
      <c r="F842" t="s">
        <v>2129</v>
      </c>
      <c r="G842" s="1">
        <v>1195.5999999999999</v>
      </c>
      <c r="H842" s="4">
        <v>43764</v>
      </c>
      <c r="I842" s="1">
        <v>980</v>
      </c>
      <c r="J842" s="4">
        <v>43749</v>
      </c>
      <c r="K842">
        <v>-15</v>
      </c>
      <c r="L842">
        <v>15</v>
      </c>
      <c r="M842" s="1">
        <f t="shared" si="26"/>
        <v>-14700</v>
      </c>
      <c r="N842" s="1">
        <f t="shared" si="27"/>
        <v>14700</v>
      </c>
    </row>
    <row r="843" spans="1:14" x14ac:dyDescent="0.3">
      <c r="A843" t="s">
        <v>1162</v>
      </c>
      <c r="B843" t="s">
        <v>1177</v>
      </c>
      <c r="C843" t="s">
        <v>1178</v>
      </c>
      <c r="D843" s="4">
        <v>43686</v>
      </c>
      <c r="E843" t="s">
        <v>2130</v>
      </c>
      <c r="F843" t="s">
        <v>2131</v>
      </c>
      <c r="G843" s="1">
        <v>6207.73</v>
      </c>
      <c r="H843" s="4">
        <v>43707</v>
      </c>
      <c r="I843" s="1">
        <v>5088.3</v>
      </c>
      <c r="J843" s="4">
        <v>43700</v>
      </c>
      <c r="K843">
        <v>-7</v>
      </c>
      <c r="L843">
        <v>14</v>
      </c>
      <c r="M843" s="1">
        <f t="shared" si="26"/>
        <v>-35618.1</v>
      </c>
      <c r="N843" s="1">
        <f t="shared" si="27"/>
        <v>71236.2</v>
      </c>
    </row>
    <row r="844" spans="1:14" x14ac:dyDescent="0.3">
      <c r="A844" t="s">
        <v>1162</v>
      </c>
      <c r="B844" t="s">
        <v>1278</v>
      </c>
      <c r="C844" t="s">
        <v>1234</v>
      </c>
      <c r="D844" s="4">
        <v>43678</v>
      </c>
      <c r="E844" t="s">
        <v>2132</v>
      </c>
      <c r="F844" t="s">
        <v>2133</v>
      </c>
      <c r="G844" s="1">
        <v>1005.99</v>
      </c>
      <c r="H844" s="4">
        <v>43708</v>
      </c>
      <c r="I844" s="1">
        <v>914.54</v>
      </c>
      <c r="J844" s="4">
        <v>43699</v>
      </c>
      <c r="K844">
        <v>-9</v>
      </c>
      <c r="L844">
        <v>21</v>
      </c>
      <c r="M844" s="1">
        <f t="shared" si="26"/>
        <v>-8230.86</v>
      </c>
      <c r="N844" s="1">
        <f t="shared" si="27"/>
        <v>19205.34</v>
      </c>
    </row>
    <row r="845" spans="1:14" x14ac:dyDescent="0.3">
      <c r="A845" t="s">
        <v>1162</v>
      </c>
      <c r="B845" t="s">
        <v>2134</v>
      </c>
      <c r="C845" t="s">
        <v>2135</v>
      </c>
      <c r="D845" s="4">
        <v>43720</v>
      </c>
      <c r="E845" t="s">
        <v>2136</v>
      </c>
      <c r="F845" t="s">
        <v>2137</v>
      </c>
      <c r="G845">
        <v>793</v>
      </c>
      <c r="H845" s="4">
        <v>43750</v>
      </c>
      <c r="I845" s="1">
        <v>650</v>
      </c>
      <c r="J845" s="4">
        <v>43766</v>
      </c>
      <c r="K845">
        <v>16</v>
      </c>
      <c r="L845">
        <v>46</v>
      </c>
      <c r="M845" s="1">
        <f t="shared" si="26"/>
        <v>10400</v>
      </c>
      <c r="N845" s="1">
        <f t="shared" si="27"/>
        <v>29900</v>
      </c>
    </row>
    <row r="846" spans="1:14" x14ac:dyDescent="0.3">
      <c r="A846" t="s">
        <v>1162</v>
      </c>
      <c r="B846" t="s">
        <v>1413</v>
      </c>
      <c r="C846" t="s">
        <v>1414</v>
      </c>
      <c r="D846" s="4">
        <v>43522</v>
      </c>
      <c r="E846" t="s">
        <v>2138</v>
      </c>
      <c r="F846" t="s">
        <v>2139</v>
      </c>
      <c r="G846" s="1">
        <v>9166.2099999999991</v>
      </c>
      <c r="H846" s="4">
        <v>43552</v>
      </c>
      <c r="I846" s="1">
        <v>7513.29</v>
      </c>
      <c r="J846" s="4">
        <v>43564</v>
      </c>
      <c r="K846">
        <v>12</v>
      </c>
      <c r="L846">
        <v>42</v>
      </c>
      <c r="M846" s="1">
        <f t="shared" si="26"/>
        <v>90159.48</v>
      </c>
      <c r="N846" s="1">
        <f t="shared" si="27"/>
        <v>315558.18</v>
      </c>
    </row>
    <row r="847" spans="1:14" x14ac:dyDescent="0.3">
      <c r="A847" t="s">
        <v>1162</v>
      </c>
      <c r="B847" t="s">
        <v>2140</v>
      </c>
      <c r="C847" t="s">
        <v>2141</v>
      </c>
      <c r="D847" s="4">
        <v>43619</v>
      </c>
      <c r="E847" t="s">
        <v>2142</v>
      </c>
      <c r="F847" t="s">
        <v>2143</v>
      </c>
      <c r="G847">
        <v>475.8</v>
      </c>
      <c r="H847" s="4">
        <v>43675</v>
      </c>
      <c r="I847" s="1">
        <v>390</v>
      </c>
      <c r="J847" s="4">
        <v>43657</v>
      </c>
      <c r="K847">
        <v>-18</v>
      </c>
      <c r="L847">
        <v>38</v>
      </c>
      <c r="M847" s="1">
        <f t="shared" si="26"/>
        <v>-7020</v>
      </c>
      <c r="N847" s="1">
        <f t="shared" si="27"/>
        <v>14820</v>
      </c>
    </row>
    <row r="848" spans="1:14" x14ac:dyDescent="0.3">
      <c r="A848" t="s">
        <v>1162</v>
      </c>
      <c r="B848" t="s">
        <v>1430</v>
      </c>
      <c r="C848" t="s">
        <v>1431</v>
      </c>
      <c r="D848" s="4">
        <v>43592</v>
      </c>
      <c r="E848" t="s">
        <v>2144</v>
      </c>
      <c r="F848" t="s">
        <v>2145</v>
      </c>
      <c r="G848" s="1">
        <v>2241.16</v>
      </c>
      <c r="H848" s="4">
        <v>43622</v>
      </c>
      <c r="I848" s="1">
        <v>2037.42</v>
      </c>
      <c r="J848" s="4">
        <v>43600</v>
      </c>
      <c r="K848">
        <v>-22</v>
      </c>
      <c r="L848">
        <v>8</v>
      </c>
      <c r="M848" s="1">
        <f t="shared" si="26"/>
        <v>-44823.240000000005</v>
      </c>
      <c r="N848" s="1">
        <f t="shared" si="27"/>
        <v>16299.36</v>
      </c>
    </row>
    <row r="849" spans="1:14" x14ac:dyDescent="0.3">
      <c r="A849" t="s">
        <v>1162</v>
      </c>
      <c r="B849" t="s">
        <v>2146</v>
      </c>
      <c r="C849" t="s">
        <v>2147</v>
      </c>
      <c r="D849" s="4">
        <v>43799</v>
      </c>
      <c r="E849" t="s">
        <v>2148</v>
      </c>
      <c r="F849" t="s">
        <v>2149</v>
      </c>
      <c r="G849">
        <v>75</v>
      </c>
      <c r="H849" s="4">
        <v>43799</v>
      </c>
      <c r="I849" s="1">
        <v>68.180000000000007</v>
      </c>
      <c r="J849" s="4">
        <v>43810</v>
      </c>
      <c r="K849">
        <v>11</v>
      </c>
      <c r="L849">
        <v>11</v>
      </c>
      <c r="M849" s="1">
        <f t="shared" si="26"/>
        <v>749.98</v>
      </c>
      <c r="N849" s="1">
        <f t="shared" si="27"/>
        <v>749.98</v>
      </c>
    </row>
    <row r="850" spans="1:14" x14ac:dyDescent="0.3">
      <c r="A850" t="s">
        <v>1162</v>
      </c>
      <c r="B850" t="s">
        <v>2150</v>
      </c>
      <c r="C850" t="s">
        <v>2151</v>
      </c>
      <c r="D850" s="4">
        <v>43594</v>
      </c>
      <c r="E850" t="s">
        <v>2152</v>
      </c>
      <c r="F850" t="s">
        <v>1302</v>
      </c>
      <c r="G850" s="1">
        <v>2882.8</v>
      </c>
      <c r="H850" s="4">
        <v>43624</v>
      </c>
      <c r="I850" s="1">
        <v>2882.8</v>
      </c>
      <c r="J850" s="4">
        <v>43606</v>
      </c>
      <c r="K850">
        <v>-18</v>
      </c>
      <c r="L850">
        <v>12</v>
      </c>
      <c r="M850" s="1">
        <f t="shared" si="26"/>
        <v>-51890.400000000001</v>
      </c>
      <c r="N850" s="1">
        <f t="shared" si="27"/>
        <v>34593.600000000006</v>
      </c>
    </row>
    <row r="851" spans="1:14" x14ac:dyDescent="0.3">
      <c r="A851" t="s">
        <v>1162</v>
      </c>
      <c r="B851" t="s">
        <v>1769</v>
      </c>
      <c r="C851" t="s">
        <v>1770</v>
      </c>
      <c r="D851" s="4">
        <v>43663</v>
      </c>
      <c r="E851" t="s">
        <v>2153</v>
      </c>
      <c r="F851" t="s">
        <v>1148</v>
      </c>
      <c r="G851" s="1">
        <v>1188.28</v>
      </c>
      <c r="H851" s="4">
        <v>43693</v>
      </c>
      <c r="I851" s="1">
        <v>974</v>
      </c>
      <c r="J851" s="4">
        <v>43686</v>
      </c>
      <c r="K851">
        <v>-7</v>
      </c>
      <c r="L851">
        <v>23</v>
      </c>
      <c r="M851" s="1">
        <f t="shared" si="26"/>
        <v>-6818</v>
      </c>
      <c r="N851" s="1">
        <f t="shared" si="27"/>
        <v>22402</v>
      </c>
    </row>
    <row r="852" spans="1:14" x14ac:dyDescent="0.3">
      <c r="A852" t="s">
        <v>1162</v>
      </c>
      <c r="B852" t="s">
        <v>2154</v>
      </c>
      <c r="C852" t="s">
        <v>2155</v>
      </c>
      <c r="D852" s="4">
        <v>43767</v>
      </c>
      <c r="E852" t="s">
        <v>2156</v>
      </c>
      <c r="F852" t="s">
        <v>2157</v>
      </c>
      <c r="G852">
        <v>536.48</v>
      </c>
      <c r="H852" s="4">
        <v>43797</v>
      </c>
      <c r="I852" s="1">
        <v>439.74</v>
      </c>
      <c r="J852" s="4">
        <v>43803</v>
      </c>
      <c r="K852">
        <v>6</v>
      </c>
      <c r="L852">
        <v>36</v>
      </c>
      <c r="M852" s="1">
        <f t="shared" si="26"/>
        <v>2638.44</v>
      </c>
      <c r="N852" s="1">
        <f t="shared" si="27"/>
        <v>15830.64</v>
      </c>
    </row>
    <row r="853" spans="1:14" x14ac:dyDescent="0.3">
      <c r="A853" t="s">
        <v>1162</v>
      </c>
      <c r="B853" t="s">
        <v>41</v>
      </c>
      <c r="C853" t="s">
        <v>42</v>
      </c>
      <c r="D853" s="4">
        <v>43795</v>
      </c>
      <c r="E853" t="s">
        <v>2158</v>
      </c>
      <c r="F853" t="s">
        <v>2159</v>
      </c>
      <c r="G853">
        <v>230.58</v>
      </c>
      <c r="H853" s="4">
        <v>43825</v>
      </c>
      <c r="I853" s="1">
        <v>189</v>
      </c>
      <c r="J853" s="4">
        <v>43819</v>
      </c>
      <c r="K853">
        <v>-6</v>
      </c>
      <c r="L853">
        <v>24</v>
      </c>
      <c r="M853" s="1">
        <f t="shared" si="26"/>
        <v>-1134</v>
      </c>
      <c r="N853" s="1">
        <f t="shared" si="27"/>
        <v>4536</v>
      </c>
    </row>
    <row r="854" spans="1:14" x14ac:dyDescent="0.3">
      <c r="A854" t="s">
        <v>1162</v>
      </c>
      <c r="B854" t="s">
        <v>2160</v>
      </c>
      <c r="C854" t="s">
        <v>2161</v>
      </c>
      <c r="D854" s="4">
        <v>43784</v>
      </c>
      <c r="E854" t="s">
        <v>2162</v>
      </c>
      <c r="F854" t="s">
        <v>2109</v>
      </c>
      <c r="G854" s="1">
        <v>1342</v>
      </c>
      <c r="H854" s="4">
        <v>43814</v>
      </c>
      <c r="I854" s="1">
        <v>1100</v>
      </c>
      <c r="J854" s="4">
        <v>43812</v>
      </c>
      <c r="K854">
        <v>-2</v>
      </c>
      <c r="L854">
        <v>28</v>
      </c>
      <c r="M854" s="1">
        <f t="shared" si="26"/>
        <v>-2200</v>
      </c>
      <c r="N854" s="1">
        <f t="shared" si="27"/>
        <v>30800</v>
      </c>
    </row>
    <row r="855" spans="1:14" x14ac:dyDescent="0.3">
      <c r="A855" t="s">
        <v>1162</v>
      </c>
      <c r="B855" t="s">
        <v>1200</v>
      </c>
      <c r="C855" t="s">
        <v>1201</v>
      </c>
      <c r="D855" s="4">
        <v>43531</v>
      </c>
      <c r="E855" t="s">
        <v>2163</v>
      </c>
      <c r="F855" t="s">
        <v>2164</v>
      </c>
      <c r="G855">
        <v>317.16000000000003</v>
      </c>
      <c r="H855" s="4">
        <v>43561</v>
      </c>
      <c r="I855" s="1">
        <v>288.33</v>
      </c>
      <c r="J855" s="4">
        <v>43559</v>
      </c>
      <c r="K855">
        <v>-2</v>
      </c>
      <c r="L855">
        <v>28</v>
      </c>
      <c r="M855" s="1">
        <f t="shared" si="26"/>
        <v>-576.66</v>
      </c>
      <c r="N855" s="1">
        <f t="shared" si="27"/>
        <v>8073.24</v>
      </c>
    </row>
    <row r="856" spans="1:14" x14ac:dyDescent="0.3">
      <c r="A856" t="s">
        <v>1162</v>
      </c>
      <c r="B856" t="s">
        <v>1313</v>
      </c>
      <c r="C856" t="s">
        <v>1314</v>
      </c>
      <c r="D856" s="4">
        <v>43607</v>
      </c>
      <c r="E856" t="s">
        <v>2165</v>
      </c>
      <c r="F856" t="s">
        <v>2166</v>
      </c>
      <c r="G856" s="1">
        <v>7826.19</v>
      </c>
      <c r="H856" s="4">
        <v>43607</v>
      </c>
      <c r="I856" s="1">
        <v>6414.91</v>
      </c>
      <c r="J856" s="4">
        <v>43613</v>
      </c>
      <c r="K856">
        <v>6</v>
      </c>
      <c r="L856">
        <v>6</v>
      </c>
      <c r="M856" s="1">
        <f t="shared" si="26"/>
        <v>38489.46</v>
      </c>
      <c r="N856" s="1">
        <f t="shared" si="27"/>
        <v>38489.46</v>
      </c>
    </row>
    <row r="857" spans="1:14" x14ac:dyDescent="0.3">
      <c r="A857" t="s">
        <v>1162</v>
      </c>
      <c r="B857" t="s">
        <v>1700</v>
      </c>
      <c r="C857" t="s">
        <v>1701</v>
      </c>
      <c r="D857" s="4">
        <v>43669</v>
      </c>
      <c r="E857" t="s">
        <v>2167</v>
      </c>
      <c r="F857" t="s">
        <v>2168</v>
      </c>
      <c r="G857" s="1">
        <v>244244</v>
      </c>
      <c r="H857" s="4">
        <v>43695</v>
      </c>
      <c r="I857" s="1">
        <v>200200</v>
      </c>
      <c r="J857" s="4">
        <v>43684</v>
      </c>
      <c r="K857">
        <v>-11</v>
      </c>
      <c r="L857">
        <v>15</v>
      </c>
      <c r="M857" s="1">
        <f t="shared" si="26"/>
        <v>-2202200</v>
      </c>
      <c r="N857" s="1">
        <f t="shared" si="27"/>
        <v>3003000</v>
      </c>
    </row>
    <row r="858" spans="1:14" x14ac:dyDescent="0.3">
      <c r="A858" t="s">
        <v>1162</v>
      </c>
      <c r="B858" t="s">
        <v>1439</v>
      </c>
      <c r="C858" t="s">
        <v>1440</v>
      </c>
      <c r="D858" s="4">
        <v>43567</v>
      </c>
      <c r="E858" t="s">
        <v>2169</v>
      </c>
      <c r="F858" t="s">
        <v>2170</v>
      </c>
      <c r="G858">
        <v>898.24</v>
      </c>
      <c r="H858" s="4">
        <v>43597</v>
      </c>
      <c r="I858" s="1">
        <v>744.7</v>
      </c>
      <c r="J858" s="4">
        <v>43594</v>
      </c>
      <c r="K858">
        <v>-3</v>
      </c>
      <c r="L858">
        <v>27</v>
      </c>
      <c r="M858" s="1">
        <f t="shared" si="26"/>
        <v>-2234.1000000000004</v>
      </c>
      <c r="N858" s="1">
        <f t="shared" si="27"/>
        <v>20106.900000000001</v>
      </c>
    </row>
    <row r="859" spans="1:14" x14ac:dyDescent="0.3">
      <c r="A859" t="s">
        <v>1162</v>
      </c>
      <c r="B859" t="s">
        <v>1196</v>
      </c>
      <c r="C859" t="s">
        <v>1197</v>
      </c>
      <c r="D859" s="4">
        <v>43719</v>
      </c>
      <c r="E859" t="s">
        <v>2171</v>
      </c>
      <c r="F859" t="s">
        <v>2172</v>
      </c>
      <c r="G859">
        <v>122</v>
      </c>
      <c r="H859" s="4">
        <v>43769</v>
      </c>
      <c r="I859" s="1">
        <v>100</v>
      </c>
      <c r="J859" s="4">
        <v>43745</v>
      </c>
      <c r="K859">
        <v>-24</v>
      </c>
      <c r="L859">
        <v>26</v>
      </c>
      <c r="M859" s="1">
        <f t="shared" si="26"/>
        <v>-2400</v>
      </c>
      <c r="N859" s="1">
        <f t="shared" si="27"/>
        <v>2600</v>
      </c>
    </row>
    <row r="860" spans="1:14" x14ac:dyDescent="0.3">
      <c r="A860" t="s">
        <v>1162</v>
      </c>
      <c r="B860" t="s">
        <v>1979</v>
      </c>
      <c r="C860" t="s">
        <v>1980</v>
      </c>
      <c r="D860" s="4">
        <v>43623</v>
      </c>
      <c r="E860" t="s">
        <v>2173</v>
      </c>
      <c r="F860" t="s">
        <v>2174</v>
      </c>
      <c r="G860" s="1">
        <v>5002</v>
      </c>
      <c r="H860" s="4">
        <v>43653</v>
      </c>
      <c r="I860" s="1">
        <v>4100</v>
      </c>
      <c r="J860" s="4">
        <v>43656</v>
      </c>
      <c r="K860">
        <v>3</v>
      </c>
      <c r="L860">
        <v>33</v>
      </c>
      <c r="M860" s="1">
        <f t="shared" si="26"/>
        <v>12300</v>
      </c>
      <c r="N860" s="1">
        <f t="shared" si="27"/>
        <v>135300</v>
      </c>
    </row>
    <row r="861" spans="1:14" x14ac:dyDescent="0.3">
      <c r="A861" t="s">
        <v>1162</v>
      </c>
      <c r="B861" t="s">
        <v>1801</v>
      </c>
      <c r="C861" t="s">
        <v>1802</v>
      </c>
      <c r="D861" s="4">
        <v>43654</v>
      </c>
      <c r="E861" t="s">
        <v>2175</v>
      </c>
      <c r="F861" t="s">
        <v>2176</v>
      </c>
      <c r="G861" s="1">
        <v>1525</v>
      </c>
      <c r="H861" s="4">
        <v>43684</v>
      </c>
      <c r="I861" s="1">
        <v>1250</v>
      </c>
      <c r="J861" s="4">
        <v>43665</v>
      </c>
      <c r="K861">
        <v>-19</v>
      </c>
      <c r="L861">
        <v>11</v>
      </c>
      <c r="M861" s="1">
        <f t="shared" si="26"/>
        <v>-23750</v>
      </c>
      <c r="N861" s="1">
        <f t="shared" si="27"/>
        <v>13750</v>
      </c>
    </row>
    <row r="862" spans="1:14" x14ac:dyDescent="0.3">
      <c r="A862" t="s">
        <v>1162</v>
      </c>
      <c r="B862" t="s">
        <v>2177</v>
      </c>
      <c r="C862" t="s">
        <v>2178</v>
      </c>
      <c r="D862" s="4">
        <v>43600</v>
      </c>
      <c r="E862" t="s">
        <v>2179</v>
      </c>
      <c r="F862" t="s">
        <v>443</v>
      </c>
      <c r="G862" s="1">
        <v>10861.84</v>
      </c>
      <c r="H862" s="4">
        <v>43630</v>
      </c>
      <c r="I862" s="1">
        <v>10861.84</v>
      </c>
      <c r="J862" s="4">
        <v>43641</v>
      </c>
      <c r="K862">
        <v>11</v>
      </c>
      <c r="L862">
        <v>41</v>
      </c>
      <c r="M862" s="1">
        <f t="shared" si="26"/>
        <v>119480.24</v>
      </c>
      <c r="N862" s="1">
        <f t="shared" si="27"/>
        <v>445335.44</v>
      </c>
    </row>
    <row r="863" spans="1:14" x14ac:dyDescent="0.3">
      <c r="A863" t="s">
        <v>1162</v>
      </c>
      <c r="B863" t="s">
        <v>41</v>
      </c>
      <c r="C863" t="s">
        <v>42</v>
      </c>
      <c r="D863" s="4">
        <v>43502</v>
      </c>
      <c r="E863" t="s">
        <v>2180</v>
      </c>
      <c r="F863" t="s">
        <v>2181</v>
      </c>
      <c r="G863">
        <v>256.2</v>
      </c>
      <c r="H863" s="4">
        <v>43532</v>
      </c>
      <c r="I863" s="1">
        <v>210</v>
      </c>
      <c r="J863" s="4">
        <v>43522</v>
      </c>
      <c r="K863">
        <v>-10</v>
      </c>
      <c r="L863">
        <v>20</v>
      </c>
      <c r="M863" s="1">
        <f t="shared" si="26"/>
        <v>-2100</v>
      </c>
      <c r="N863" s="1">
        <f t="shared" si="27"/>
        <v>4200</v>
      </c>
    </row>
    <row r="864" spans="1:14" x14ac:dyDescent="0.3">
      <c r="A864" t="s">
        <v>1162</v>
      </c>
      <c r="B864" t="s">
        <v>1634</v>
      </c>
      <c r="C864" t="s">
        <v>1635</v>
      </c>
      <c r="D864" s="4">
        <v>43790</v>
      </c>
      <c r="E864" t="s">
        <v>2182</v>
      </c>
      <c r="F864" t="s">
        <v>2183</v>
      </c>
      <c r="G864">
        <v>829.6</v>
      </c>
      <c r="H864" s="4">
        <v>43820</v>
      </c>
      <c r="I864" s="1">
        <v>680</v>
      </c>
      <c r="J864" s="4">
        <v>43810</v>
      </c>
      <c r="K864">
        <v>-10</v>
      </c>
      <c r="L864">
        <v>20</v>
      </c>
      <c r="M864" s="1">
        <f t="shared" si="26"/>
        <v>-6800</v>
      </c>
      <c r="N864" s="1">
        <f t="shared" si="27"/>
        <v>13600</v>
      </c>
    </row>
    <row r="865" spans="1:14" x14ac:dyDescent="0.3">
      <c r="A865" t="s">
        <v>1162</v>
      </c>
      <c r="B865" t="s">
        <v>1177</v>
      </c>
      <c r="C865" t="s">
        <v>1178</v>
      </c>
      <c r="D865" s="4">
        <v>43608</v>
      </c>
      <c r="E865" t="s">
        <v>2184</v>
      </c>
      <c r="F865" t="s">
        <v>2185</v>
      </c>
      <c r="G865" s="1">
        <v>5392.78</v>
      </c>
      <c r="H865" s="4">
        <v>43630</v>
      </c>
      <c r="I865" s="1">
        <v>4420.3100000000004</v>
      </c>
      <c r="J865" s="4">
        <v>43620</v>
      </c>
      <c r="K865">
        <v>-10</v>
      </c>
      <c r="L865">
        <v>12</v>
      </c>
      <c r="M865" s="1">
        <f t="shared" si="26"/>
        <v>-44203.100000000006</v>
      </c>
      <c r="N865" s="1">
        <f t="shared" si="27"/>
        <v>53043.72</v>
      </c>
    </row>
    <row r="866" spans="1:14" x14ac:dyDescent="0.3">
      <c r="A866" t="s">
        <v>1162</v>
      </c>
      <c r="B866" t="s">
        <v>1200</v>
      </c>
      <c r="C866" t="s">
        <v>1201</v>
      </c>
      <c r="D866" s="4">
        <v>43505</v>
      </c>
      <c r="E866" t="s">
        <v>2186</v>
      </c>
      <c r="F866" t="s">
        <v>1772</v>
      </c>
      <c r="G866" s="1">
        <v>5364.52</v>
      </c>
      <c r="H866" s="4">
        <v>43535</v>
      </c>
      <c r="I866" s="1">
        <v>4876.84</v>
      </c>
      <c r="J866" s="4">
        <v>43542</v>
      </c>
      <c r="K866">
        <v>7</v>
      </c>
      <c r="L866">
        <v>37</v>
      </c>
      <c r="M866" s="1">
        <f t="shared" si="26"/>
        <v>34137.880000000005</v>
      </c>
      <c r="N866" s="1">
        <f t="shared" si="27"/>
        <v>180443.08000000002</v>
      </c>
    </row>
    <row r="867" spans="1:14" x14ac:dyDescent="0.3">
      <c r="A867" t="s">
        <v>1162</v>
      </c>
      <c r="B867" t="s">
        <v>1200</v>
      </c>
      <c r="C867" t="s">
        <v>1201</v>
      </c>
      <c r="D867" s="4">
        <v>43476</v>
      </c>
      <c r="E867" t="s">
        <v>2187</v>
      </c>
      <c r="F867" t="s">
        <v>2188</v>
      </c>
      <c r="G867" s="1">
        <v>6036.82</v>
      </c>
      <c r="H867" s="4">
        <v>43506</v>
      </c>
      <c r="I867" s="1">
        <v>5488.02</v>
      </c>
      <c r="J867" s="4">
        <v>43509</v>
      </c>
      <c r="K867">
        <v>3</v>
      </c>
      <c r="L867">
        <v>33</v>
      </c>
      <c r="M867" s="1">
        <f t="shared" si="26"/>
        <v>16464.060000000001</v>
      </c>
      <c r="N867" s="1">
        <f t="shared" si="27"/>
        <v>181104.66</v>
      </c>
    </row>
    <row r="868" spans="1:14" x14ac:dyDescent="0.3">
      <c r="A868" t="s">
        <v>1162</v>
      </c>
      <c r="B868" t="s">
        <v>1385</v>
      </c>
      <c r="C868" t="s">
        <v>1386</v>
      </c>
      <c r="D868" s="4">
        <v>43675</v>
      </c>
      <c r="E868" t="s">
        <v>2189</v>
      </c>
      <c r="F868" t="s">
        <v>2190</v>
      </c>
      <c r="G868">
        <v>845</v>
      </c>
      <c r="H868" s="4">
        <v>43738</v>
      </c>
      <c r="I868" s="1">
        <v>692.62</v>
      </c>
      <c r="J868" s="4">
        <v>43697</v>
      </c>
      <c r="K868">
        <v>-41</v>
      </c>
      <c r="L868">
        <v>22</v>
      </c>
      <c r="M868" s="1">
        <f t="shared" si="26"/>
        <v>-28397.420000000002</v>
      </c>
      <c r="N868" s="1">
        <f t="shared" si="27"/>
        <v>15237.64</v>
      </c>
    </row>
    <row r="869" spans="1:14" x14ac:dyDescent="0.3">
      <c r="A869" t="s">
        <v>1162</v>
      </c>
      <c r="B869" t="s">
        <v>1192</v>
      </c>
      <c r="C869" t="s">
        <v>1193</v>
      </c>
      <c r="D869" s="4">
        <v>43563</v>
      </c>
      <c r="E869" t="s">
        <v>2191</v>
      </c>
      <c r="F869" t="s">
        <v>2192</v>
      </c>
      <c r="G869">
        <v>244.22</v>
      </c>
      <c r="H869" s="4">
        <v>43593</v>
      </c>
      <c r="I869" s="1">
        <v>206.91</v>
      </c>
      <c r="J869" s="4">
        <v>43585</v>
      </c>
      <c r="K869">
        <v>-8</v>
      </c>
      <c r="L869">
        <v>22</v>
      </c>
      <c r="M869" s="1">
        <f t="shared" si="26"/>
        <v>-1655.28</v>
      </c>
      <c r="N869" s="1">
        <f t="shared" si="27"/>
        <v>4552.0199999999995</v>
      </c>
    </row>
    <row r="870" spans="1:14" x14ac:dyDescent="0.3">
      <c r="A870" t="s">
        <v>1162</v>
      </c>
      <c r="B870" t="s">
        <v>41</v>
      </c>
      <c r="C870" t="s">
        <v>42</v>
      </c>
      <c r="D870" s="4">
        <v>43508</v>
      </c>
      <c r="E870" t="s">
        <v>2193</v>
      </c>
      <c r="F870" t="s">
        <v>2194</v>
      </c>
      <c r="G870" s="1">
        <v>11825</v>
      </c>
      <c r="H870" s="4">
        <v>43538</v>
      </c>
      <c r="I870" s="1">
        <v>10750</v>
      </c>
      <c r="J870" s="4">
        <v>43522</v>
      </c>
      <c r="K870">
        <v>-16</v>
      </c>
      <c r="L870">
        <v>14</v>
      </c>
      <c r="M870" s="1">
        <f t="shared" si="26"/>
        <v>-172000</v>
      </c>
      <c r="N870" s="1">
        <f t="shared" si="27"/>
        <v>150500</v>
      </c>
    </row>
    <row r="871" spans="1:14" x14ac:dyDescent="0.3">
      <c r="A871" t="s">
        <v>1162</v>
      </c>
      <c r="B871" t="s">
        <v>1200</v>
      </c>
      <c r="C871" t="s">
        <v>1201</v>
      </c>
      <c r="D871" s="4">
        <v>43714</v>
      </c>
      <c r="E871" t="s">
        <v>2195</v>
      </c>
      <c r="F871" t="s">
        <v>2196</v>
      </c>
      <c r="G871" s="1">
        <v>5977.72</v>
      </c>
      <c r="H871" s="4">
        <v>43769</v>
      </c>
      <c r="I871" s="1">
        <v>5434.29</v>
      </c>
      <c r="J871" s="4">
        <v>43742</v>
      </c>
      <c r="K871">
        <v>-27</v>
      </c>
      <c r="L871">
        <v>28</v>
      </c>
      <c r="M871" s="1">
        <f t="shared" si="26"/>
        <v>-146725.82999999999</v>
      </c>
      <c r="N871" s="1">
        <f t="shared" si="27"/>
        <v>152160.12</v>
      </c>
    </row>
    <row r="872" spans="1:14" x14ac:dyDescent="0.3">
      <c r="A872" t="s">
        <v>1162</v>
      </c>
      <c r="B872" t="s">
        <v>1295</v>
      </c>
      <c r="C872" t="s">
        <v>1296</v>
      </c>
      <c r="D872" s="4">
        <v>43774</v>
      </c>
      <c r="E872" t="s">
        <v>2197</v>
      </c>
      <c r="F872" t="s">
        <v>2198</v>
      </c>
      <c r="G872">
        <v>671</v>
      </c>
      <c r="H872" s="4">
        <v>43799</v>
      </c>
      <c r="I872" s="1">
        <v>550</v>
      </c>
      <c r="J872" s="4">
        <v>43798</v>
      </c>
      <c r="K872">
        <v>-1</v>
      </c>
      <c r="L872">
        <v>24</v>
      </c>
      <c r="M872" s="1">
        <f t="shared" si="26"/>
        <v>-550</v>
      </c>
      <c r="N872" s="1">
        <f t="shared" si="27"/>
        <v>13200</v>
      </c>
    </row>
    <row r="873" spans="1:14" x14ac:dyDescent="0.3">
      <c r="A873" t="s">
        <v>1162</v>
      </c>
      <c r="B873" t="s">
        <v>41</v>
      </c>
      <c r="C873" t="s">
        <v>42</v>
      </c>
      <c r="D873" s="4">
        <v>43780</v>
      </c>
      <c r="E873" t="s">
        <v>2199</v>
      </c>
      <c r="F873" t="s">
        <v>2200</v>
      </c>
      <c r="G873" s="1">
        <v>11826.4</v>
      </c>
      <c r="H873" s="4">
        <v>43810</v>
      </c>
      <c r="I873" s="1">
        <v>10751.27</v>
      </c>
      <c r="J873" s="4">
        <v>43810</v>
      </c>
      <c r="K873">
        <v>0</v>
      </c>
      <c r="L873">
        <v>30</v>
      </c>
      <c r="M873" s="1">
        <f t="shared" si="26"/>
        <v>0</v>
      </c>
      <c r="N873" s="1">
        <f t="shared" si="27"/>
        <v>322538.10000000003</v>
      </c>
    </row>
    <row r="874" spans="1:14" x14ac:dyDescent="0.3">
      <c r="A874" t="s">
        <v>1162</v>
      </c>
      <c r="B874" t="s">
        <v>83</v>
      </c>
      <c r="C874" t="s">
        <v>84</v>
      </c>
      <c r="D874" s="4">
        <v>43767</v>
      </c>
      <c r="E874" t="s">
        <v>2201</v>
      </c>
      <c r="F874" t="s">
        <v>2202</v>
      </c>
      <c r="G874" s="1">
        <v>1115.42</v>
      </c>
      <c r="H874" s="4">
        <v>43799</v>
      </c>
      <c r="I874" s="1">
        <v>917.16</v>
      </c>
      <c r="J874" s="4">
        <v>43781</v>
      </c>
      <c r="K874">
        <v>-18</v>
      </c>
      <c r="L874">
        <v>14</v>
      </c>
      <c r="M874" s="1">
        <f t="shared" si="26"/>
        <v>-16508.88</v>
      </c>
      <c r="N874" s="1">
        <f t="shared" si="27"/>
        <v>12840.24</v>
      </c>
    </row>
    <row r="875" spans="1:14" x14ac:dyDescent="0.3">
      <c r="A875" t="s">
        <v>1162</v>
      </c>
      <c r="B875" t="s">
        <v>472</v>
      </c>
      <c r="C875" t="s">
        <v>473</v>
      </c>
      <c r="D875" s="4">
        <v>43605</v>
      </c>
      <c r="E875" t="s">
        <v>2203</v>
      </c>
      <c r="F875" t="s">
        <v>2204</v>
      </c>
      <c r="G875" s="1">
        <v>6438.43</v>
      </c>
      <c r="H875" s="4">
        <v>43635</v>
      </c>
      <c r="I875" s="1">
        <v>5277.4</v>
      </c>
      <c r="J875" s="4">
        <v>43640</v>
      </c>
      <c r="K875">
        <v>5</v>
      </c>
      <c r="L875">
        <v>35</v>
      </c>
      <c r="M875" s="1">
        <f t="shared" si="26"/>
        <v>26387</v>
      </c>
      <c r="N875" s="1">
        <f t="shared" si="27"/>
        <v>184709</v>
      </c>
    </row>
    <row r="876" spans="1:14" x14ac:dyDescent="0.3">
      <c r="A876" t="s">
        <v>1162</v>
      </c>
      <c r="B876" t="s">
        <v>1233</v>
      </c>
      <c r="C876" t="s">
        <v>1234</v>
      </c>
      <c r="D876" s="4">
        <v>43602</v>
      </c>
      <c r="E876" t="s">
        <v>2205</v>
      </c>
      <c r="F876" t="s">
        <v>2206</v>
      </c>
      <c r="G876" s="1">
        <v>4037.36</v>
      </c>
      <c r="H876" s="4">
        <v>43632</v>
      </c>
      <c r="I876" s="1">
        <v>3670.33</v>
      </c>
      <c r="J876" s="4">
        <v>43641</v>
      </c>
      <c r="K876">
        <v>9</v>
      </c>
      <c r="L876">
        <v>39</v>
      </c>
      <c r="M876" s="1">
        <f t="shared" si="26"/>
        <v>33032.97</v>
      </c>
      <c r="N876" s="1">
        <f t="shared" si="27"/>
        <v>143142.87</v>
      </c>
    </row>
    <row r="877" spans="1:14" x14ac:dyDescent="0.3">
      <c r="A877" t="s">
        <v>1162</v>
      </c>
      <c r="B877" t="s">
        <v>1196</v>
      </c>
      <c r="C877" t="s">
        <v>1197</v>
      </c>
      <c r="D877" s="4">
        <v>43594</v>
      </c>
      <c r="E877" t="s">
        <v>2207</v>
      </c>
      <c r="F877" t="s">
        <v>2208</v>
      </c>
      <c r="G877">
        <v>353.8</v>
      </c>
      <c r="H877" s="4">
        <v>43624</v>
      </c>
      <c r="I877" s="1">
        <v>290</v>
      </c>
      <c r="J877" s="4">
        <v>43613</v>
      </c>
      <c r="K877">
        <v>-11</v>
      </c>
      <c r="L877">
        <v>19</v>
      </c>
      <c r="M877" s="1">
        <f t="shared" si="26"/>
        <v>-3190</v>
      </c>
      <c r="N877" s="1">
        <f t="shared" si="27"/>
        <v>5510</v>
      </c>
    </row>
    <row r="878" spans="1:14" x14ac:dyDescent="0.3">
      <c r="A878" t="s">
        <v>1162</v>
      </c>
      <c r="B878" t="s">
        <v>1899</v>
      </c>
      <c r="C878" t="s">
        <v>1900</v>
      </c>
      <c r="D878" s="4">
        <v>43578</v>
      </c>
      <c r="E878" t="s">
        <v>2209</v>
      </c>
      <c r="F878" t="s">
        <v>1956</v>
      </c>
      <c r="G878" s="1">
        <v>27938</v>
      </c>
      <c r="H878" s="4">
        <v>43608</v>
      </c>
      <c r="I878" s="1">
        <v>22900</v>
      </c>
      <c r="J878" s="4">
        <v>43608</v>
      </c>
      <c r="K878">
        <v>0</v>
      </c>
      <c r="L878">
        <v>30</v>
      </c>
      <c r="M878" s="1">
        <f t="shared" si="26"/>
        <v>0</v>
      </c>
      <c r="N878" s="1">
        <f t="shared" si="27"/>
        <v>687000</v>
      </c>
    </row>
    <row r="879" spans="1:14" x14ac:dyDescent="0.3">
      <c r="A879" t="s">
        <v>1162</v>
      </c>
      <c r="B879" t="s">
        <v>2210</v>
      </c>
      <c r="C879" t="s">
        <v>2211</v>
      </c>
      <c r="D879" s="4">
        <v>43664</v>
      </c>
      <c r="E879" t="s">
        <v>2212</v>
      </c>
      <c r="F879" t="s">
        <v>1076</v>
      </c>
      <c r="G879">
        <v>765</v>
      </c>
      <c r="H879" s="4">
        <v>43671</v>
      </c>
      <c r="I879" s="1">
        <v>765</v>
      </c>
      <c r="J879" s="4">
        <v>43697</v>
      </c>
      <c r="K879">
        <v>26</v>
      </c>
      <c r="L879">
        <v>33</v>
      </c>
      <c r="M879" s="1">
        <f t="shared" si="26"/>
        <v>19890</v>
      </c>
      <c r="N879" s="1">
        <f t="shared" si="27"/>
        <v>25245</v>
      </c>
    </row>
    <row r="880" spans="1:14" x14ac:dyDescent="0.3">
      <c r="A880" t="s">
        <v>1162</v>
      </c>
      <c r="B880" t="s">
        <v>41</v>
      </c>
      <c r="C880" t="s">
        <v>42</v>
      </c>
      <c r="D880" s="4">
        <v>43473</v>
      </c>
      <c r="E880" t="s">
        <v>2213</v>
      </c>
      <c r="F880" t="s">
        <v>2214</v>
      </c>
      <c r="G880">
        <v>384.3</v>
      </c>
      <c r="H880" s="4">
        <v>43503</v>
      </c>
      <c r="I880" s="1">
        <v>315</v>
      </c>
      <c r="J880" s="4">
        <v>43496</v>
      </c>
      <c r="K880">
        <v>-7</v>
      </c>
      <c r="L880">
        <v>23</v>
      </c>
      <c r="M880" s="1">
        <f t="shared" si="26"/>
        <v>-2205</v>
      </c>
      <c r="N880" s="1">
        <f t="shared" si="27"/>
        <v>7245</v>
      </c>
    </row>
    <row r="881" spans="1:14" x14ac:dyDescent="0.3">
      <c r="A881" t="s">
        <v>1162</v>
      </c>
      <c r="B881" t="s">
        <v>2215</v>
      </c>
      <c r="C881" t="s">
        <v>2012</v>
      </c>
      <c r="D881" s="4">
        <v>43575</v>
      </c>
      <c r="E881" t="s">
        <v>2216</v>
      </c>
      <c r="F881" t="s">
        <v>1212</v>
      </c>
      <c r="G881">
        <v>854</v>
      </c>
      <c r="H881" s="4">
        <v>43605</v>
      </c>
      <c r="I881" s="1">
        <v>700</v>
      </c>
      <c r="J881" s="4">
        <v>43707</v>
      </c>
      <c r="K881">
        <v>102</v>
      </c>
      <c r="L881">
        <v>132</v>
      </c>
      <c r="M881" s="1">
        <f t="shared" si="26"/>
        <v>71400</v>
      </c>
      <c r="N881" s="1">
        <f t="shared" si="27"/>
        <v>92400</v>
      </c>
    </row>
    <row r="882" spans="1:14" x14ac:dyDescent="0.3">
      <c r="A882" t="s">
        <v>1162</v>
      </c>
      <c r="B882" t="s">
        <v>2217</v>
      </c>
      <c r="C882" t="s">
        <v>2218</v>
      </c>
      <c r="D882" s="4">
        <v>43700</v>
      </c>
      <c r="E882" t="s">
        <v>2219</v>
      </c>
      <c r="F882" t="s">
        <v>2220</v>
      </c>
      <c r="G882" s="1">
        <v>77836</v>
      </c>
      <c r="H882" s="4">
        <v>43703</v>
      </c>
      <c r="I882" s="1">
        <v>63800</v>
      </c>
      <c r="J882" s="4">
        <v>43717</v>
      </c>
      <c r="K882">
        <v>14</v>
      </c>
      <c r="L882">
        <v>17</v>
      </c>
      <c r="M882" s="1">
        <f t="shared" si="26"/>
        <v>893200</v>
      </c>
      <c r="N882" s="1">
        <f t="shared" si="27"/>
        <v>1084600</v>
      </c>
    </row>
    <row r="883" spans="1:14" x14ac:dyDescent="0.3">
      <c r="A883" t="s">
        <v>1162</v>
      </c>
      <c r="B883" t="s">
        <v>1268</v>
      </c>
      <c r="C883" t="s">
        <v>1269</v>
      </c>
      <c r="D883" s="4">
        <v>43609</v>
      </c>
      <c r="E883" t="s">
        <v>2221</v>
      </c>
      <c r="F883" t="s">
        <v>2222</v>
      </c>
      <c r="G883" s="1">
        <v>1259.1600000000001</v>
      </c>
      <c r="H883" s="4">
        <v>43639</v>
      </c>
      <c r="I883" s="1">
        <v>1032.0999999999999</v>
      </c>
      <c r="J883" s="4">
        <v>43649</v>
      </c>
      <c r="K883">
        <v>10</v>
      </c>
      <c r="L883">
        <v>40</v>
      </c>
      <c r="M883" s="1">
        <f t="shared" si="26"/>
        <v>10321</v>
      </c>
      <c r="N883" s="1">
        <f t="shared" si="27"/>
        <v>41284</v>
      </c>
    </row>
    <row r="884" spans="1:14" x14ac:dyDescent="0.3">
      <c r="A884" t="s">
        <v>1162</v>
      </c>
      <c r="B884" t="s">
        <v>2223</v>
      </c>
      <c r="C884" t="s">
        <v>2224</v>
      </c>
      <c r="D884" s="4">
        <v>43538</v>
      </c>
      <c r="E884" t="s">
        <v>2225</v>
      </c>
      <c r="F884" t="s">
        <v>2226</v>
      </c>
      <c r="G884">
        <v>836.06</v>
      </c>
      <c r="H884" s="4">
        <v>43568</v>
      </c>
      <c r="I884" s="1">
        <v>708.33</v>
      </c>
      <c r="J884" s="4">
        <v>43556</v>
      </c>
      <c r="K884">
        <v>-12</v>
      </c>
      <c r="L884">
        <v>18</v>
      </c>
      <c r="M884" s="1">
        <f t="shared" si="26"/>
        <v>-8499.9600000000009</v>
      </c>
      <c r="N884" s="1">
        <f t="shared" si="27"/>
        <v>12749.94</v>
      </c>
    </row>
    <row r="885" spans="1:14" x14ac:dyDescent="0.3">
      <c r="A885" t="s">
        <v>1162</v>
      </c>
      <c r="B885" t="s">
        <v>1749</v>
      </c>
      <c r="C885" t="s">
        <v>1750</v>
      </c>
      <c r="D885" s="4">
        <v>43735</v>
      </c>
      <c r="E885" t="s">
        <v>2227</v>
      </c>
      <c r="F885" t="s">
        <v>2228</v>
      </c>
      <c r="G885" s="1">
        <v>12078</v>
      </c>
      <c r="H885" s="4">
        <v>43769</v>
      </c>
      <c r="I885" s="1">
        <v>9900</v>
      </c>
      <c r="J885" s="4">
        <v>43749</v>
      </c>
      <c r="K885">
        <v>-20</v>
      </c>
      <c r="L885">
        <v>14</v>
      </c>
      <c r="M885" s="1">
        <f t="shared" si="26"/>
        <v>-198000</v>
      </c>
      <c r="N885" s="1">
        <f t="shared" si="27"/>
        <v>138600</v>
      </c>
    </row>
    <row r="886" spans="1:14" x14ac:dyDescent="0.3">
      <c r="A886" t="s">
        <v>1162</v>
      </c>
      <c r="B886" t="s">
        <v>1317</v>
      </c>
      <c r="C886" t="s">
        <v>1318</v>
      </c>
      <c r="D886" s="4">
        <v>43718</v>
      </c>
      <c r="E886" t="s">
        <v>2229</v>
      </c>
      <c r="F886" t="s">
        <v>1203</v>
      </c>
      <c r="G886">
        <v>634.4</v>
      </c>
      <c r="H886" s="4">
        <v>43738</v>
      </c>
      <c r="I886" s="1">
        <v>520</v>
      </c>
      <c r="J886" s="4">
        <v>43745</v>
      </c>
      <c r="K886">
        <v>7</v>
      </c>
      <c r="L886">
        <v>27</v>
      </c>
      <c r="M886" s="1">
        <f t="shared" si="26"/>
        <v>3640</v>
      </c>
      <c r="N886" s="1">
        <f t="shared" si="27"/>
        <v>14040</v>
      </c>
    </row>
    <row r="887" spans="1:14" x14ac:dyDescent="0.3">
      <c r="A887" t="s">
        <v>1162</v>
      </c>
      <c r="B887" t="s">
        <v>1409</v>
      </c>
      <c r="C887" t="s">
        <v>1410</v>
      </c>
      <c r="D887" s="4">
        <v>43620</v>
      </c>
      <c r="E887" t="s">
        <v>2230</v>
      </c>
      <c r="F887" t="s">
        <v>1510</v>
      </c>
      <c r="G887" s="1">
        <v>7591.97</v>
      </c>
      <c r="H887" s="4">
        <v>43680</v>
      </c>
      <c r="I887" s="1">
        <v>6222.93</v>
      </c>
      <c r="J887" s="4">
        <v>43621</v>
      </c>
      <c r="K887">
        <v>-59</v>
      </c>
      <c r="L887">
        <v>1</v>
      </c>
      <c r="M887" s="1">
        <f t="shared" si="26"/>
        <v>-367152.87</v>
      </c>
      <c r="N887" s="1">
        <f t="shared" si="27"/>
        <v>6222.93</v>
      </c>
    </row>
    <row r="888" spans="1:14" x14ac:dyDescent="0.3">
      <c r="A888" t="s">
        <v>1162</v>
      </c>
      <c r="B888" t="s">
        <v>1215</v>
      </c>
      <c r="C888" t="s">
        <v>1216</v>
      </c>
      <c r="D888" s="4">
        <v>43684</v>
      </c>
      <c r="E888" t="s">
        <v>2231</v>
      </c>
      <c r="F888" t="s">
        <v>2232</v>
      </c>
      <c r="G888" s="1">
        <v>23474.69</v>
      </c>
      <c r="H888" s="4">
        <v>43738</v>
      </c>
      <c r="I888" s="1">
        <v>21340.63</v>
      </c>
      <c r="J888" s="4">
        <v>43739</v>
      </c>
      <c r="K888">
        <v>1</v>
      </c>
      <c r="L888">
        <v>55</v>
      </c>
      <c r="M888" s="1">
        <f t="shared" si="26"/>
        <v>21340.63</v>
      </c>
      <c r="N888" s="1">
        <f t="shared" si="27"/>
        <v>1173734.6500000001</v>
      </c>
    </row>
    <row r="889" spans="1:14" x14ac:dyDescent="0.3">
      <c r="A889" t="s">
        <v>1162</v>
      </c>
      <c r="B889" t="s">
        <v>1278</v>
      </c>
      <c r="C889" t="s">
        <v>1234</v>
      </c>
      <c r="D889" s="4">
        <v>43678</v>
      </c>
      <c r="E889" t="s">
        <v>2233</v>
      </c>
      <c r="F889" t="s">
        <v>2234</v>
      </c>
      <c r="G889" s="1">
        <v>2694.93</v>
      </c>
      <c r="H889" s="4">
        <v>43708</v>
      </c>
      <c r="I889" s="1">
        <v>2449.94</v>
      </c>
      <c r="J889" s="4">
        <v>43707</v>
      </c>
      <c r="K889">
        <v>-1</v>
      </c>
      <c r="L889">
        <v>29</v>
      </c>
      <c r="M889" s="1">
        <f t="shared" si="26"/>
        <v>-2449.94</v>
      </c>
      <c r="N889" s="1">
        <f t="shared" si="27"/>
        <v>71048.259999999995</v>
      </c>
    </row>
    <row r="890" spans="1:14" x14ac:dyDescent="0.3">
      <c r="A890" t="s">
        <v>1162</v>
      </c>
      <c r="B890" t="s">
        <v>2210</v>
      </c>
      <c r="C890" t="s">
        <v>2211</v>
      </c>
      <c r="D890" s="4">
        <v>43472</v>
      </c>
      <c r="E890" t="s">
        <v>2235</v>
      </c>
      <c r="F890" t="s">
        <v>76</v>
      </c>
      <c r="G890" s="1">
        <v>1275</v>
      </c>
      <c r="H890" s="4">
        <v>43502</v>
      </c>
      <c r="I890" s="1">
        <v>1275</v>
      </c>
      <c r="J890" s="4">
        <v>43509</v>
      </c>
      <c r="K890">
        <v>7</v>
      </c>
      <c r="L890">
        <v>37</v>
      </c>
      <c r="M890" s="1">
        <f t="shared" si="26"/>
        <v>8925</v>
      </c>
      <c r="N890" s="1">
        <f t="shared" si="27"/>
        <v>47175</v>
      </c>
    </row>
    <row r="891" spans="1:14" x14ac:dyDescent="0.3">
      <c r="A891" t="s">
        <v>1162</v>
      </c>
      <c r="B891" t="s">
        <v>1749</v>
      </c>
      <c r="C891" t="s">
        <v>1750</v>
      </c>
      <c r="D891" s="4">
        <v>43682</v>
      </c>
      <c r="E891" t="s">
        <v>2236</v>
      </c>
      <c r="F891" t="s">
        <v>2237</v>
      </c>
      <c r="G891" s="1">
        <v>6004.84</v>
      </c>
      <c r="H891" s="4">
        <v>43738</v>
      </c>
      <c r="I891" s="1">
        <v>4922</v>
      </c>
      <c r="J891" s="4">
        <v>43714</v>
      </c>
      <c r="K891">
        <v>-24</v>
      </c>
      <c r="L891">
        <v>32</v>
      </c>
      <c r="M891" s="1">
        <f t="shared" si="26"/>
        <v>-118128</v>
      </c>
      <c r="N891" s="1">
        <f t="shared" si="27"/>
        <v>157504</v>
      </c>
    </row>
    <row r="892" spans="1:14" x14ac:dyDescent="0.3">
      <c r="A892" t="s">
        <v>1162</v>
      </c>
      <c r="B892" t="s">
        <v>1417</v>
      </c>
      <c r="C892" t="s">
        <v>1418</v>
      </c>
      <c r="D892" s="4">
        <v>43738</v>
      </c>
      <c r="E892" t="s">
        <v>2238</v>
      </c>
      <c r="F892" t="s">
        <v>2239</v>
      </c>
      <c r="G892" s="1">
        <v>14400</v>
      </c>
      <c r="H892" s="4">
        <v>43798</v>
      </c>
      <c r="I892" s="1">
        <v>12200</v>
      </c>
      <c r="J892" s="4">
        <v>43761</v>
      </c>
      <c r="K892">
        <v>-37</v>
      </c>
      <c r="L892">
        <v>23</v>
      </c>
      <c r="M892" s="1">
        <f t="shared" si="26"/>
        <v>-451400</v>
      </c>
      <c r="N892" s="1">
        <f t="shared" si="27"/>
        <v>280600</v>
      </c>
    </row>
    <row r="893" spans="1:14" x14ac:dyDescent="0.3">
      <c r="A893" t="s">
        <v>1162</v>
      </c>
      <c r="B893" t="s">
        <v>1678</v>
      </c>
      <c r="C893" t="s">
        <v>1679</v>
      </c>
      <c r="D893" s="4">
        <v>43524</v>
      </c>
      <c r="E893" t="s">
        <v>2240</v>
      </c>
      <c r="F893" t="s">
        <v>2241</v>
      </c>
      <c r="G893">
        <v>789.49</v>
      </c>
      <c r="H893" s="4">
        <v>43554</v>
      </c>
      <c r="I893" s="1">
        <v>647.12</v>
      </c>
      <c r="J893" s="4">
        <v>43542</v>
      </c>
      <c r="K893">
        <v>-12</v>
      </c>
      <c r="L893">
        <v>18</v>
      </c>
      <c r="M893" s="1">
        <f t="shared" si="26"/>
        <v>-7765.4400000000005</v>
      </c>
      <c r="N893" s="1">
        <f t="shared" si="27"/>
        <v>11648.16</v>
      </c>
    </row>
    <row r="894" spans="1:14" x14ac:dyDescent="0.3">
      <c r="A894" t="s">
        <v>1162</v>
      </c>
      <c r="B894" t="s">
        <v>1343</v>
      </c>
      <c r="C894" t="s">
        <v>1344</v>
      </c>
      <c r="D894" s="4">
        <v>43634</v>
      </c>
      <c r="E894" t="s">
        <v>2242</v>
      </c>
      <c r="F894" t="s">
        <v>2243</v>
      </c>
      <c r="G894">
        <v>484</v>
      </c>
      <c r="H894" s="4">
        <v>43677</v>
      </c>
      <c r="I894" s="1">
        <v>440</v>
      </c>
      <c r="J894" s="4">
        <v>43661</v>
      </c>
      <c r="K894">
        <v>-16</v>
      </c>
      <c r="L894">
        <v>27</v>
      </c>
      <c r="M894" s="1">
        <f t="shared" si="26"/>
        <v>-7040</v>
      </c>
      <c r="N894" s="1">
        <f t="shared" si="27"/>
        <v>11880</v>
      </c>
    </row>
    <row r="895" spans="1:14" x14ac:dyDescent="0.3">
      <c r="A895" t="s">
        <v>1162</v>
      </c>
      <c r="B895" t="s">
        <v>2244</v>
      </c>
      <c r="C895" t="s">
        <v>2245</v>
      </c>
      <c r="D895" s="4">
        <v>43678</v>
      </c>
      <c r="E895" t="s">
        <v>2246</v>
      </c>
      <c r="F895" t="s">
        <v>2247</v>
      </c>
      <c r="G895">
        <v>299</v>
      </c>
      <c r="H895" s="4">
        <v>43708</v>
      </c>
      <c r="I895" s="1">
        <v>245.08</v>
      </c>
      <c r="J895" s="4">
        <v>43703</v>
      </c>
      <c r="K895">
        <v>-5</v>
      </c>
      <c r="L895">
        <v>25</v>
      </c>
      <c r="M895" s="1">
        <f t="shared" si="26"/>
        <v>-1225.4000000000001</v>
      </c>
      <c r="N895" s="1">
        <f t="shared" si="27"/>
        <v>6127</v>
      </c>
    </row>
    <row r="896" spans="1:14" x14ac:dyDescent="0.3">
      <c r="A896" t="s">
        <v>1162</v>
      </c>
      <c r="B896" t="s">
        <v>2248</v>
      </c>
      <c r="C896" t="s">
        <v>2249</v>
      </c>
      <c r="D896" s="4">
        <v>43461</v>
      </c>
      <c r="E896" t="s">
        <v>2250</v>
      </c>
      <c r="F896" t="s">
        <v>2251</v>
      </c>
      <c r="G896" s="1">
        <v>13877.5</v>
      </c>
      <c r="H896" s="4">
        <v>43491</v>
      </c>
      <c r="I896" s="1">
        <v>11375</v>
      </c>
      <c r="J896" s="4">
        <v>43528</v>
      </c>
      <c r="K896">
        <v>37</v>
      </c>
      <c r="L896">
        <v>67</v>
      </c>
      <c r="M896" s="1">
        <f t="shared" si="26"/>
        <v>420875</v>
      </c>
      <c r="N896" s="1">
        <f t="shared" si="27"/>
        <v>762125</v>
      </c>
    </row>
    <row r="897" spans="1:14" x14ac:dyDescent="0.3">
      <c r="A897" t="s">
        <v>1162</v>
      </c>
      <c r="B897" t="s">
        <v>1430</v>
      </c>
      <c r="C897" t="s">
        <v>1431</v>
      </c>
      <c r="D897" s="4">
        <v>43502</v>
      </c>
      <c r="E897" t="s">
        <v>2252</v>
      </c>
      <c r="F897" t="s">
        <v>2253</v>
      </c>
      <c r="G897" s="1">
        <v>1855.24</v>
      </c>
      <c r="H897" s="4">
        <v>43532</v>
      </c>
      <c r="I897" s="1">
        <v>1686.58</v>
      </c>
      <c r="J897" s="4">
        <v>43830</v>
      </c>
      <c r="K897">
        <v>298</v>
      </c>
      <c r="L897">
        <v>328</v>
      </c>
      <c r="M897" s="1">
        <f t="shared" si="26"/>
        <v>502600.83999999997</v>
      </c>
      <c r="N897" s="1">
        <f t="shared" si="27"/>
        <v>553198.24</v>
      </c>
    </row>
    <row r="898" spans="1:14" x14ac:dyDescent="0.3">
      <c r="A898" t="s">
        <v>1162</v>
      </c>
      <c r="B898" t="s">
        <v>41</v>
      </c>
      <c r="C898" t="s">
        <v>42</v>
      </c>
      <c r="D898" s="4">
        <v>43473</v>
      </c>
      <c r="E898" t="s">
        <v>2254</v>
      </c>
      <c r="F898" t="s">
        <v>2255</v>
      </c>
      <c r="G898">
        <v>66.8</v>
      </c>
      <c r="H898" s="4">
        <v>43503</v>
      </c>
      <c r="I898" s="1">
        <v>54.75</v>
      </c>
      <c r="J898" s="4">
        <v>43496</v>
      </c>
      <c r="K898">
        <v>-7</v>
      </c>
      <c r="L898">
        <v>23</v>
      </c>
      <c r="M898" s="1">
        <f t="shared" ref="M898:M961" si="28">I898*K898</f>
        <v>-383.25</v>
      </c>
      <c r="N898" s="1">
        <f t="shared" ref="N898:N961" si="29">L898*I898</f>
        <v>1259.25</v>
      </c>
    </row>
    <row r="899" spans="1:14" x14ac:dyDescent="0.3">
      <c r="A899" t="s">
        <v>1162</v>
      </c>
      <c r="B899" t="s">
        <v>2256</v>
      </c>
      <c r="C899" t="s">
        <v>2257</v>
      </c>
      <c r="D899" s="4">
        <v>43495</v>
      </c>
      <c r="E899" t="s">
        <v>2258</v>
      </c>
      <c r="F899" t="s">
        <v>2247</v>
      </c>
      <c r="G899" s="1">
        <v>2465.7399999999998</v>
      </c>
      <c r="H899" s="4">
        <v>43525</v>
      </c>
      <c r="I899" s="1">
        <v>2021.1</v>
      </c>
      <c r="J899" s="4">
        <v>43531</v>
      </c>
      <c r="K899">
        <v>6</v>
      </c>
      <c r="L899">
        <v>36</v>
      </c>
      <c r="M899" s="1">
        <f t="shared" si="28"/>
        <v>12126.599999999999</v>
      </c>
      <c r="N899" s="1">
        <f t="shared" si="29"/>
        <v>72759.599999999991</v>
      </c>
    </row>
    <row r="900" spans="1:14" x14ac:dyDescent="0.3">
      <c r="A900" t="s">
        <v>1162</v>
      </c>
      <c r="B900" t="s">
        <v>1935</v>
      </c>
      <c r="C900" t="s">
        <v>1936</v>
      </c>
      <c r="D900" s="4">
        <v>43815</v>
      </c>
      <c r="E900" t="s">
        <v>2259</v>
      </c>
      <c r="F900" t="s">
        <v>1641</v>
      </c>
      <c r="G900" s="1">
        <v>58464</v>
      </c>
      <c r="H900" s="4">
        <v>43815</v>
      </c>
      <c r="I900" s="1">
        <v>49532</v>
      </c>
      <c r="J900" s="4">
        <v>43817</v>
      </c>
      <c r="K900">
        <v>2</v>
      </c>
      <c r="L900">
        <v>2</v>
      </c>
      <c r="M900" s="1">
        <f t="shared" si="28"/>
        <v>99064</v>
      </c>
      <c r="N900" s="1">
        <f t="shared" si="29"/>
        <v>99064</v>
      </c>
    </row>
    <row r="901" spans="1:14" x14ac:dyDescent="0.3">
      <c r="A901" t="s">
        <v>1162</v>
      </c>
      <c r="B901" t="s">
        <v>2260</v>
      </c>
      <c r="C901" t="s">
        <v>2261</v>
      </c>
      <c r="D901" s="4">
        <v>43503</v>
      </c>
      <c r="E901" t="s">
        <v>2262</v>
      </c>
      <c r="F901" t="s">
        <v>1834</v>
      </c>
      <c r="G901" s="1">
        <v>40748</v>
      </c>
      <c r="H901" s="4">
        <v>43533</v>
      </c>
      <c r="I901" s="1">
        <v>33400</v>
      </c>
      <c r="J901" s="4">
        <v>43584</v>
      </c>
      <c r="K901">
        <v>51</v>
      </c>
      <c r="L901">
        <v>81</v>
      </c>
      <c r="M901" s="1">
        <f t="shared" si="28"/>
        <v>1703400</v>
      </c>
      <c r="N901" s="1">
        <f t="shared" si="29"/>
        <v>2705400</v>
      </c>
    </row>
    <row r="902" spans="1:14" x14ac:dyDescent="0.3">
      <c r="A902" t="s">
        <v>1162</v>
      </c>
      <c r="B902" t="s">
        <v>930</v>
      </c>
      <c r="C902" t="s">
        <v>931</v>
      </c>
      <c r="D902" s="4">
        <v>43579</v>
      </c>
      <c r="E902" t="s">
        <v>2263</v>
      </c>
      <c r="F902" t="s">
        <v>2264</v>
      </c>
      <c r="G902">
        <v>884.18</v>
      </c>
      <c r="H902" s="4">
        <v>43609</v>
      </c>
      <c r="I902" s="1">
        <v>749.1</v>
      </c>
      <c r="J902" s="4">
        <v>43607</v>
      </c>
      <c r="K902">
        <v>-2</v>
      </c>
      <c r="L902">
        <v>28</v>
      </c>
      <c r="M902" s="1">
        <f t="shared" si="28"/>
        <v>-1498.2</v>
      </c>
      <c r="N902" s="1">
        <f t="shared" si="29"/>
        <v>20974.799999999999</v>
      </c>
    </row>
    <row r="903" spans="1:14" x14ac:dyDescent="0.3">
      <c r="A903" t="s">
        <v>1162</v>
      </c>
      <c r="B903" t="s">
        <v>1181</v>
      </c>
      <c r="C903" t="s">
        <v>1182</v>
      </c>
      <c r="D903" s="4">
        <v>43522</v>
      </c>
      <c r="E903" t="s">
        <v>2265</v>
      </c>
      <c r="F903" t="s">
        <v>1910</v>
      </c>
      <c r="G903">
        <v>721.56</v>
      </c>
      <c r="H903" s="4">
        <v>43552</v>
      </c>
      <c r="I903" s="1">
        <v>611.32000000000005</v>
      </c>
      <c r="J903" s="4">
        <v>43565</v>
      </c>
      <c r="K903">
        <v>13</v>
      </c>
      <c r="L903">
        <v>43</v>
      </c>
      <c r="M903" s="1">
        <f t="shared" si="28"/>
        <v>7947.1600000000008</v>
      </c>
      <c r="N903" s="1">
        <f t="shared" si="29"/>
        <v>26286.760000000002</v>
      </c>
    </row>
    <row r="904" spans="1:14" x14ac:dyDescent="0.3">
      <c r="A904" t="s">
        <v>1162</v>
      </c>
      <c r="B904" t="s">
        <v>1700</v>
      </c>
      <c r="C904" t="s">
        <v>1701</v>
      </c>
      <c r="D904" s="4">
        <v>43620</v>
      </c>
      <c r="E904" t="s">
        <v>2266</v>
      </c>
      <c r="F904" t="s">
        <v>2267</v>
      </c>
      <c r="G904">
        <v>71.180000000000007</v>
      </c>
      <c r="H904" s="4">
        <v>43646</v>
      </c>
      <c r="I904" s="1">
        <v>58.34</v>
      </c>
      <c r="J904" s="4">
        <v>43654</v>
      </c>
      <c r="K904">
        <v>8</v>
      </c>
      <c r="L904">
        <v>34</v>
      </c>
      <c r="M904" s="1">
        <f t="shared" si="28"/>
        <v>466.72</v>
      </c>
      <c r="N904" s="1">
        <f t="shared" si="29"/>
        <v>1983.5600000000002</v>
      </c>
    </row>
    <row r="905" spans="1:14" x14ac:dyDescent="0.3">
      <c r="A905" t="s">
        <v>1162</v>
      </c>
      <c r="B905" t="s">
        <v>1545</v>
      </c>
      <c r="C905" t="s">
        <v>1418</v>
      </c>
      <c r="D905" s="4">
        <v>43482</v>
      </c>
      <c r="E905" t="s">
        <v>2268</v>
      </c>
      <c r="F905" t="s">
        <v>2269</v>
      </c>
      <c r="G905" s="1">
        <v>22326</v>
      </c>
      <c r="H905" s="4">
        <v>43512</v>
      </c>
      <c r="I905" s="1">
        <v>18300</v>
      </c>
      <c r="J905" s="4">
        <v>43496</v>
      </c>
      <c r="K905">
        <v>-16</v>
      </c>
      <c r="L905">
        <v>14</v>
      </c>
      <c r="M905" s="1">
        <f t="shared" si="28"/>
        <v>-292800</v>
      </c>
      <c r="N905" s="1">
        <f t="shared" si="29"/>
        <v>256200</v>
      </c>
    </row>
    <row r="906" spans="1:14" x14ac:dyDescent="0.3">
      <c r="A906" t="s">
        <v>1162</v>
      </c>
      <c r="B906" t="s">
        <v>1749</v>
      </c>
      <c r="C906" t="s">
        <v>1750</v>
      </c>
      <c r="D906" s="4">
        <v>43492</v>
      </c>
      <c r="E906" t="s">
        <v>2270</v>
      </c>
      <c r="F906" t="s">
        <v>2271</v>
      </c>
      <c r="G906">
        <v>382.47</v>
      </c>
      <c r="H906" s="4">
        <v>43522</v>
      </c>
      <c r="I906" s="1">
        <v>313.5</v>
      </c>
      <c r="J906" s="4">
        <v>43509</v>
      </c>
      <c r="K906">
        <v>-13</v>
      </c>
      <c r="L906">
        <v>17</v>
      </c>
      <c r="M906" s="1">
        <f t="shared" si="28"/>
        <v>-4075.5</v>
      </c>
      <c r="N906" s="1">
        <f t="shared" si="29"/>
        <v>5329.5</v>
      </c>
    </row>
    <row r="907" spans="1:14" x14ac:dyDescent="0.3">
      <c r="A907" t="s">
        <v>1162</v>
      </c>
      <c r="B907" t="s">
        <v>1801</v>
      </c>
      <c r="C907" t="s">
        <v>1802</v>
      </c>
      <c r="D907" s="4">
        <v>43704</v>
      </c>
      <c r="E907" t="s">
        <v>2272</v>
      </c>
      <c r="F907" t="s">
        <v>2273</v>
      </c>
      <c r="G907" s="1">
        <v>3609.98</v>
      </c>
      <c r="H907" s="4">
        <v>43734</v>
      </c>
      <c r="I907" s="1">
        <v>2959</v>
      </c>
      <c r="J907" s="4">
        <v>43745</v>
      </c>
      <c r="K907">
        <v>11</v>
      </c>
      <c r="L907">
        <v>41</v>
      </c>
      <c r="M907" s="1">
        <f t="shared" si="28"/>
        <v>32549</v>
      </c>
      <c r="N907" s="1">
        <f t="shared" si="29"/>
        <v>121319</v>
      </c>
    </row>
    <row r="908" spans="1:14" x14ac:dyDescent="0.3">
      <c r="A908" t="s">
        <v>1162</v>
      </c>
      <c r="B908" t="s">
        <v>1181</v>
      </c>
      <c r="C908" t="s">
        <v>1182</v>
      </c>
      <c r="D908" s="4">
        <v>43650</v>
      </c>
      <c r="E908" t="s">
        <v>2274</v>
      </c>
      <c r="F908" t="s">
        <v>2275</v>
      </c>
      <c r="G908" s="1">
        <v>1202.1099999999999</v>
      </c>
      <c r="H908" s="4">
        <v>43708</v>
      </c>
      <c r="I908" s="1">
        <v>985.34</v>
      </c>
      <c r="J908" s="4">
        <v>43665</v>
      </c>
      <c r="K908">
        <v>-43</v>
      </c>
      <c r="L908">
        <v>15</v>
      </c>
      <c r="M908" s="1">
        <f t="shared" si="28"/>
        <v>-42369.62</v>
      </c>
      <c r="N908" s="1">
        <f t="shared" si="29"/>
        <v>14780.1</v>
      </c>
    </row>
    <row r="909" spans="1:14" x14ac:dyDescent="0.3">
      <c r="A909" t="s">
        <v>1162</v>
      </c>
      <c r="B909" t="s">
        <v>1350</v>
      </c>
      <c r="C909" t="s">
        <v>1351</v>
      </c>
      <c r="D909" s="4">
        <v>43740</v>
      </c>
      <c r="E909" t="s">
        <v>2276</v>
      </c>
      <c r="F909" t="s">
        <v>2277</v>
      </c>
      <c r="G909" s="1">
        <v>2476.8000000000002</v>
      </c>
      <c r="H909" s="4">
        <v>43770</v>
      </c>
      <c r="I909" s="1">
        <v>2098.4</v>
      </c>
      <c r="J909" s="4">
        <v>43789</v>
      </c>
      <c r="K909">
        <v>19</v>
      </c>
      <c r="L909">
        <v>49</v>
      </c>
      <c r="M909" s="1">
        <f t="shared" si="28"/>
        <v>39869.599999999999</v>
      </c>
      <c r="N909" s="1">
        <f t="shared" si="29"/>
        <v>102821.6</v>
      </c>
    </row>
    <row r="910" spans="1:14" x14ac:dyDescent="0.3">
      <c r="A910" t="s">
        <v>1162</v>
      </c>
      <c r="B910" t="s">
        <v>1171</v>
      </c>
      <c r="C910" t="s">
        <v>1172</v>
      </c>
      <c r="D910" s="4">
        <v>43777</v>
      </c>
      <c r="E910" t="s">
        <v>2278</v>
      </c>
      <c r="F910" t="s">
        <v>2279</v>
      </c>
      <c r="G910" s="1">
        <v>1106.1600000000001</v>
      </c>
      <c r="H910" s="4">
        <v>43799</v>
      </c>
      <c r="I910" s="1">
        <v>1005.6</v>
      </c>
      <c r="J910" s="4">
        <v>43810</v>
      </c>
      <c r="K910">
        <v>11</v>
      </c>
      <c r="L910">
        <v>33</v>
      </c>
      <c r="M910" s="1">
        <f t="shared" si="28"/>
        <v>11061.6</v>
      </c>
      <c r="N910" s="1">
        <f t="shared" si="29"/>
        <v>33184.800000000003</v>
      </c>
    </row>
    <row r="911" spans="1:14" x14ac:dyDescent="0.3">
      <c r="A911" t="s">
        <v>1162</v>
      </c>
      <c r="B911" t="s">
        <v>41</v>
      </c>
      <c r="C911" t="s">
        <v>42</v>
      </c>
      <c r="D911" s="4">
        <v>43594</v>
      </c>
      <c r="E911" t="s">
        <v>2280</v>
      </c>
      <c r="F911" t="s">
        <v>2281</v>
      </c>
      <c r="G911">
        <v>589.26</v>
      </c>
      <c r="H911" s="4">
        <v>43624</v>
      </c>
      <c r="I911" s="1">
        <v>483</v>
      </c>
      <c r="J911" s="4">
        <v>43613</v>
      </c>
      <c r="K911">
        <v>-11</v>
      </c>
      <c r="L911">
        <v>19</v>
      </c>
      <c r="M911" s="1">
        <f t="shared" si="28"/>
        <v>-5313</v>
      </c>
      <c r="N911" s="1">
        <f t="shared" si="29"/>
        <v>9177</v>
      </c>
    </row>
    <row r="912" spans="1:14" x14ac:dyDescent="0.3">
      <c r="A912" t="s">
        <v>1162</v>
      </c>
      <c r="B912" t="s">
        <v>2282</v>
      </c>
      <c r="C912" t="s">
        <v>2283</v>
      </c>
      <c r="D912" s="4">
        <v>43629</v>
      </c>
      <c r="E912" t="s">
        <v>2284</v>
      </c>
      <c r="F912" t="s">
        <v>2285</v>
      </c>
      <c r="G912" s="1">
        <v>39040</v>
      </c>
      <c r="H912" s="4">
        <v>43659</v>
      </c>
      <c r="I912" s="1">
        <v>32000</v>
      </c>
      <c r="J912" s="4">
        <v>43650</v>
      </c>
      <c r="K912">
        <v>-9</v>
      </c>
      <c r="L912">
        <v>21</v>
      </c>
      <c r="M912" s="1">
        <f t="shared" si="28"/>
        <v>-288000</v>
      </c>
      <c r="N912" s="1">
        <f t="shared" si="29"/>
        <v>672000</v>
      </c>
    </row>
    <row r="913" spans="1:14" x14ac:dyDescent="0.3">
      <c r="A913" t="s">
        <v>1162</v>
      </c>
      <c r="B913" t="s">
        <v>1700</v>
      </c>
      <c r="C913" t="s">
        <v>1701</v>
      </c>
      <c r="D913" s="4">
        <v>43791</v>
      </c>
      <c r="E913" t="s">
        <v>2286</v>
      </c>
      <c r="F913" t="s">
        <v>2287</v>
      </c>
      <c r="G913" s="1">
        <v>38190.699999999997</v>
      </c>
      <c r="H913" s="4">
        <v>43821</v>
      </c>
      <c r="I913" s="1">
        <v>31303.85</v>
      </c>
      <c r="J913" s="4">
        <v>43803</v>
      </c>
      <c r="K913">
        <v>-18</v>
      </c>
      <c r="L913">
        <v>12</v>
      </c>
      <c r="M913" s="1">
        <f t="shared" si="28"/>
        <v>-563469.29999999993</v>
      </c>
      <c r="N913" s="1">
        <f t="shared" si="29"/>
        <v>375646.19999999995</v>
      </c>
    </row>
    <row r="914" spans="1:14" x14ac:dyDescent="0.3">
      <c r="A914" t="s">
        <v>1162</v>
      </c>
      <c r="B914" t="s">
        <v>1439</v>
      </c>
      <c r="C914" t="s">
        <v>1440</v>
      </c>
      <c r="D914" s="4">
        <v>43543</v>
      </c>
      <c r="E914" t="s">
        <v>2288</v>
      </c>
      <c r="F914" t="s">
        <v>2289</v>
      </c>
      <c r="G914" s="1">
        <v>1070.2</v>
      </c>
      <c r="H914" s="4">
        <v>43573</v>
      </c>
      <c r="I914" s="1">
        <v>906.7</v>
      </c>
      <c r="J914" s="4">
        <v>43585</v>
      </c>
      <c r="K914">
        <v>12</v>
      </c>
      <c r="L914">
        <v>42</v>
      </c>
      <c r="M914" s="1">
        <f t="shared" si="28"/>
        <v>10880.400000000001</v>
      </c>
      <c r="N914" s="1">
        <f t="shared" si="29"/>
        <v>38081.4</v>
      </c>
    </row>
    <row r="915" spans="1:14" x14ac:dyDescent="0.3">
      <c r="A915" t="s">
        <v>1162</v>
      </c>
      <c r="B915" t="s">
        <v>2290</v>
      </c>
      <c r="C915" t="s">
        <v>2291</v>
      </c>
      <c r="D915" s="4">
        <v>43719</v>
      </c>
      <c r="E915" t="s">
        <v>2292</v>
      </c>
      <c r="F915" t="s">
        <v>2293</v>
      </c>
      <c r="G915" s="1">
        <v>3094.58</v>
      </c>
      <c r="H915" s="4">
        <v>43749</v>
      </c>
      <c r="I915" s="1">
        <v>3094.58</v>
      </c>
      <c r="J915" s="4">
        <v>43745</v>
      </c>
      <c r="K915">
        <v>-4</v>
      </c>
      <c r="L915">
        <v>26</v>
      </c>
      <c r="M915" s="1">
        <f t="shared" si="28"/>
        <v>-12378.32</v>
      </c>
      <c r="N915" s="1">
        <f t="shared" si="29"/>
        <v>80459.08</v>
      </c>
    </row>
    <row r="916" spans="1:14" x14ac:dyDescent="0.3">
      <c r="A916" t="s">
        <v>1162</v>
      </c>
      <c r="B916" t="s">
        <v>41</v>
      </c>
      <c r="C916" t="s">
        <v>42</v>
      </c>
      <c r="D916" s="4">
        <v>43539</v>
      </c>
      <c r="E916" t="s">
        <v>2294</v>
      </c>
      <c r="F916" t="s">
        <v>2295</v>
      </c>
      <c r="G916">
        <v>25.62</v>
      </c>
      <c r="H916" s="4">
        <v>43569</v>
      </c>
      <c r="I916" s="1">
        <v>21</v>
      </c>
      <c r="J916" s="4">
        <v>43559</v>
      </c>
      <c r="K916">
        <v>-10</v>
      </c>
      <c r="L916">
        <v>20</v>
      </c>
      <c r="M916" s="1">
        <f t="shared" si="28"/>
        <v>-210</v>
      </c>
      <c r="N916" s="1">
        <f t="shared" si="29"/>
        <v>420</v>
      </c>
    </row>
    <row r="917" spans="1:14" x14ac:dyDescent="0.3">
      <c r="A917" t="s">
        <v>1162</v>
      </c>
      <c r="B917" t="s">
        <v>2296</v>
      </c>
      <c r="C917" t="s">
        <v>2297</v>
      </c>
      <c r="D917" s="4">
        <v>43789</v>
      </c>
      <c r="E917" t="s">
        <v>2298</v>
      </c>
      <c r="F917" t="s">
        <v>2299</v>
      </c>
      <c r="G917">
        <v>811.2</v>
      </c>
      <c r="H917" s="4">
        <v>43819</v>
      </c>
      <c r="I917" s="1">
        <v>811.2</v>
      </c>
      <c r="J917" s="4">
        <v>43815</v>
      </c>
      <c r="K917">
        <v>-4</v>
      </c>
      <c r="L917">
        <v>26</v>
      </c>
      <c r="M917" s="1">
        <f t="shared" si="28"/>
        <v>-3244.8</v>
      </c>
      <c r="N917" s="1">
        <f t="shared" si="29"/>
        <v>21091.200000000001</v>
      </c>
    </row>
    <row r="918" spans="1:14" x14ac:dyDescent="0.3">
      <c r="A918" t="s">
        <v>1162</v>
      </c>
      <c r="B918" t="s">
        <v>1562</v>
      </c>
      <c r="C918" t="s">
        <v>1178</v>
      </c>
      <c r="D918" s="4">
        <v>43790</v>
      </c>
      <c r="E918" t="s">
        <v>2300</v>
      </c>
      <c r="F918" t="s">
        <v>2301</v>
      </c>
      <c r="G918" s="1">
        <v>5565.33</v>
      </c>
      <c r="H918" s="4">
        <v>43799</v>
      </c>
      <c r="I918" s="1">
        <v>4561.74</v>
      </c>
      <c r="J918" s="4">
        <v>43808</v>
      </c>
      <c r="K918">
        <v>9</v>
      </c>
      <c r="L918">
        <v>18</v>
      </c>
      <c r="M918" s="1">
        <f t="shared" si="28"/>
        <v>41055.659999999996</v>
      </c>
      <c r="N918" s="1">
        <f t="shared" si="29"/>
        <v>82111.319999999992</v>
      </c>
    </row>
    <row r="919" spans="1:14" x14ac:dyDescent="0.3">
      <c r="A919" t="s">
        <v>1162</v>
      </c>
      <c r="B919" t="s">
        <v>1425</v>
      </c>
      <c r="C919" t="s">
        <v>1426</v>
      </c>
      <c r="D919" s="4">
        <v>43781</v>
      </c>
      <c r="E919" t="s">
        <v>2302</v>
      </c>
      <c r="F919" t="s">
        <v>1290</v>
      </c>
      <c r="G919" s="1">
        <v>85427.3</v>
      </c>
      <c r="H919" s="4">
        <v>43811</v>
      </c>
      <c r="I919" s="1">
        <v>78308.36</v>
      </c>
      <c r="J919" s="4">
        <v>43819</v>
      </c>
      <c r="K919">
        <v>8</v>
      </c>
      <c r="L919">
        <v>38</v>
      </c>
      <c r="M919" s="1">
        <f t="shared" si="28"/>
        <v>626466.88</v>
      </c>
      <c r="N919" s="1">
        <f t="shared" si="29"/>
        <v>2975717.68</v>
      </c>
    </row>
    <row r="920" spans="1:14" x14ac:dyDescent="0.3">
      <c r="A920" t="s">
        <v>1162</v>
      </c>
      <c r="B920" t="s">
        <v>1684</v>
      </c>
      <c r="C920" t="s">
        <v>1685</v>
      </c>
      <c r="D920" s="4">
        <v>43770</v>
      </c>
      <c r="E920" t="s">
        <v>2303</v>
      </c>
      <c r="F920" t="s">
        <v>2181</v>
      </c>
      <c r="G920" s="1">
        <v>1049.2</v>
      </c>
      <c r="H920" s="4">
        <v>43799</v>
      </c>
      <c r="I920" s="1">
        <v>860</v>
      </c>
      <c r="J920" s="4">
        <v>43798</v>
      </c>
      <c r="K920">
        <v>-1</v>
      </c>
      <c r="L920">
        <v>28</v>
      </c>
      <c r="M920" s="1">
        <f t="shared" si="28"/>
        <v>-860</v>
      </c>
      <c r="N920" s="1">
        <f t="shared" si="29"/>
        <v>24080</v>
      </c>
    </row>
    <row r="921" spans="1:14" x14ac:dyDescent="0.3">
      <c r="A921" t="s">
        <v>1162</v>
      </c>
      <c r="B921" t="s">
        <v>2304</v>
      </c>
      <c r="C921" t="s">
        <v>2305</v>
      </c>
      <c r="D921" s="4">
        <v>43739</v>
      </c>
      <c r="E921" t="s">
        <v>2306</v>
      </c>
      <c r="F921" t="s">
        <v>2307</v>
      </c>
      <c r="G921" s="1">
        <v>15118.56</v>
      </c>
      <c r="H921" s="4">
        <v>43765</v>
      </c>
      <c r="I921" s="1">
        <v>12808.78</v>
      </c>
      <c r="J921" s="4">
        <v>43766</v>
      </c>
      <c r="K921">
        <v>1</v>
      </c>
      <c r="L921">
        <v>27</v>
      </c>
      <c r="M921" s="1">
        <f t="shared" si="28"/>
        <v>12808.78</v>
      </c>
      <c r="N921" s="1">
        <f t="shared" si="29"/>
        <v>345837.06</v>
      </c>
    </row>
    <row r="922" spans="1:14" x14ac:dyDescent="0.3">
      <c r="A922" t="s">
        <v>1162</v>
      </c>
      <c r="B922" t="s">
        <v>1295</v>
      </c>
      <c r="C922" t="s">
        <v>1296</v>
      </c>
      <c r="D922" s="4">
        <v>43691</v>
      </c>
      <c r="E922" t="s">
        <v>2308</v>
      </c>
      <c r="F922" t="s">
        <v>2309</v>
      </c>
      <c r="G922" s="1">
        <v>3307.54</v>
      </c>
      <c r="H922" s="4">
        <v>43707</v>
      </c>
      <c r="I922" s="1">
        <v>3006.85</v>
      </c>
      <c r="J922" s="4">
        <v>43707</v>
      </c>
      <c r="K922">
        <v>0</v>
      </c>
      <c r="L922">
        <v>16</v>
      </c>
      <c r="M922" s="1">
        <f t="shared" si="28"/>
        <v>0</v>
      </c>
      <c r="N922" s="1">
        <f t="shared" si="29"/>
        <v>48109.599999999999</v>
      </c>
    </row>
    <row r="923" spans="1:14" x14ac:dyDescent="0.3">
      <c r="A923" t="s">
        <v>1162</v>
      </c>
      <c r="B923" t="s">
        <v>1401</v>
      </c>
      <c r="C923" t="s">
        <v>1402</v>
      </c>
      <c r="D923" s="4">
        <v>43797</v>
      </c>
      <c r="E923" t="s">
        <v>2310</v>
      </c>
      <c r="F923" t="s">
        <v>2311</v>
      </c>
      <c r="G923" s="1">
        <v>3375.23</v>
      </c>
      <c r="H923" s="4">
        <v>43827</v>
      </c>
      <c r="I923" s="1">
        <v>2766.58</v>
      </c>
      <c r="J923" s="4">
        <v>43830</v>
      </c>
      <c r="K923">
        <v>3</v>
      </c>
      <c r="L923">
        <v>33</v>
      </c>
      <c r="M923" s="1">
        <f t="shared" si="28"/>
        <v>8299.74</v>
      </c>
      <c r="N923" s="1">
        <f t="shared" si="29"/>
        <v>91297.14</v>
      </c>
    </row>
    <row r="924" spans="1:14" x14ac:dyDescent="0.3">
      <c r="A924" t="s">
        <v>1162</v>
      </c>
      <c r="B924" t="s">
        <v>2312</v>
      </c>
      <c r="C924" t="s">
        <v>2313</v>
      </c>
      <c r="D924" s="4">
        <v>43724</v>
      </c>
      <c r="E924" t="s">
        <v>2314</v>
      </c>
      <c r="F924" t="s">
        <v>2315</v>
      </c>
      <c r="G924">
        <v>263.52</v>
      </c>
      <c r="H924" s="4">
        <v>43724</v>
      </c>
      <c r="I924" s="1">
        <v>216</v>
      </c>
      <c r="J924" s="4">
        <v>43746</v>
      </c>
      <c r="K924">
        <v>22</v>
      </c>
      <c r="L924">
        <v>22</v>
      </c>
      <c r="M924" s="1">
        <f t="shared" si="28"/>
        <v>4752</v>
      </c>
      <c r="N924" s="1">
        <f t="shared" si="29"/>
        <v>4752</v>
      </c>
    </row>
    <row r="925" spans="1:14" x14ac:dyDescent="0.3">
      <c r="A925" t="s">
        <v>1162</v>
      </c>
      <c r="B925" t="s">
        <v>1648</v>
      </c>
      <c r="C925" t="s">
        <v>1649</v>
      </c>
      <c r="D925" s="4">
        <v>43756</v>
      </c>
      <c r="E925" t="s">
        <v>2316</v>
      </c>
      <c r="F925" t="s">
        <v>2317</v>
      </c>
      <c r="G925" s="1">
        <v>6883.2</v>
      </c>
      <c r="H925" s="4">
        <v>43799</v>
      </c>
      <c r="I925" s="1">
        <v>5831.6</v>
      </c>
      <c r="J925" s="4">
        <v>43781</v>
      </c>
      <c r="K925">
        <v>-18</v>
      </c>
      <c r="L925">
        <v>25</v>
      </c>
      <c r="M925" s="1">
        <f t="shared" si="28"/>
        <v>-104968.8</v>
      </c>
      <c r="N925" s="1">
        <f t="shared" si="29"/>
        <v>145790</v>
      </c>
    </row>
    <row r="926" spans="1:14" x14ac:dyDescent="0.3">
      <c r="A926" t="s">
        <v>1162</v>
      </c>
      <c r="B926" t="s">
        <v>1700</v>
      </c>
      <c r="C926" t="s">
        <v>1701</v>
      </c>
      <c r="D926" s="4">
        <v>43774</v>
      </c>
      <c r="E926" t="s">
        <v>2318</v>
      </c>
      <c r="F926" t="s">
        <v>2319</v>
      </c>
      <c r="G926">
        <v>196.71</v>
      </c>
      <c r="H926" s="4">
        <v>43799</v>
      </c>
      <c r="I926" s="1">
        <v>161.24</v>
      </c>
      <c r="J926" s="4">
        <v>43798</v>
      </c>
      <c r="K926">
        <v>-1</v>
      </c>
      <c r="L926">
        <v>24</v>
      </c>
      <c r="M926" s="1">
        <f t="shared" si="28"/>
        <v>-161.24</v>
      </c>
      <c r="N926" s="1">
        <f t="shared" si="29"/>
        <v>3869.76</v>
      </c>
    </row>
    <row r="927" spans="1:14" x14ac:dyDescent="0.3">
      <c r="A927" t="s">
        <v>1162</v>
      </c>
      <c r="B927" t="s">
        <v>1362</v>
      </c>
      <c r="C927" t="s">
        <v>951</v>
      </c>
      <c r="D927" s="4">
        <v>43663</v>
      </c>
      <c r="E927" t="s">
        <v>2320</v>
      </c>
      <c r="F927" t="s">
        <v>2321</v>
      </c>
      <c r="G927" s="1">
        <v>9387.2900000000009</v>
      </c>
      <c r="H927" s="4">
        <v>43725</v>
      </c>
      <c r="I927" s="1">
        <v>7694.5</v>
      </c>
      <c r="J927" s="4">
        <v>43768</v>
      </c>
      <c r="K927">
        <v>43</v>
      </c>
      <c r="L927">
        <v>105</v>
      </c>
      <c r="M927" s="1">
        <f t="shared" si="28"/>
        <v>330863.5</v>
      </c>
      <c r="N927" s="1">
        <f t="shared" si="29"/>
        <v>807922.5</v>
      </c>
    </row>
    <row r="928" spans="1:14" x14ac:dyDescent="0.3">
      <c r="A928" t="s">
        <v>1162</v>
      </c>
      <c r="B928" t="s">
        <v>1177</v>
      </c>
      <c r="C928" t="s">
        <v>1178</v>
      </c>
      <c r="D928" s="4">
        <v>43481</v>
      </c>
      <c r="E928" t="s">
        <v>2322</v>
      </c>
      <c r="F928" t="s">
        <v>2323</v>
      </c>
      <c r="G928" s="1">
        <v>6168.3</v>
      </c>
      <c r="H928" s="4">
        <v>43511</v>
      </c>
      <c r="I928" s="1">
        <v>5055.9799999999996</v>
      </c>
      <c r="J928" s="4">
        <v>43503</v>
      </c>
      <c r="K928">
        <v>-8</v>
      </c>
      <c r="L928">
        <v>22</v>
      </c>
      <c r="M928" s="1">
        <f t="shared" si="28"/>
        <v>-40447.839999999997</v>
      </c>
      <c r="N928" s="1">
        <f t="shared" si="29"/>
        <v>111231.56</v>
      </c>
    </row>
    <row r="929" spans="1:14" x14ac:dyDescent="0.3">
      <c r="A929" t="s">
        <v>1162</v>
      </c>
      <c r="B929" t="s">
        <v>2217</v>
      </c>
      <c r="C929" t="s">
        <v>2218</v>
      </c>
      <c r="D929" s="4">
        <v>43816</v>
      </c>
      <c r="E929" t="s">
        <v>2324</v>
      </c>
      <c r="F929" t="s">
        <v>2325</v>
      </c>
      <c r="G929" s="1">
        <v>65711.66</v>
      </c>
      <c r="H929" s="4">
        <v>43830</v>
      </c>
      <c r="I929" s="1">
        <v>53862.02</v>
      </c>
      <c r="J929" s="4">
        <v>43817</v>
      </c>
      <c r="K929">
        <v>-13</v>
      </c>
      <c r="L929">
        <v>1</v>
      </c>
      <c r="M929" s="1">
        <f t="shared" si="28"/>
        <v>-700206.26</v>
      </c>
      <c r="N929" s="1">
        <f t="shared" si="29"/>
        <v>53862.02</v>
      </c>
    </row>
    <row r="930" spans="1:14" x14ac:dyDescent="0.3">
      <c r="A930" t="s">
        <v>1162</v>
      </c>
      <c r="B930" t="s">
        <v>41</v>
      </c>
      <c r="C930" t="s">
        <v>42</v>
      </c>
      <c r="D930" s="4">
        <v>43699</v>
      </c>
      <c r="E930" t="s">
        <v>2326</v>
      </c>
      <c r="F930" t="s">
        <v>2327</v>
      </c>
      <c r="G930" s="1">
        <v>11826.4</v>
      </c>
      <c r="H930" s="4">
        <v>43729</v>
      </c>
      <c r="I930" s="1">
        <v>10751.27</v>
      </c>
      <c r="J930" s="4">
        <v>43717</v>
      </c>
      <c r="K930">
        <v>-12</v>
      </c>
      <c r="L930">
        <v>18</v>
      </c>
      <c r="M930" s="1">
        <f t="shared" si="28"/>
        <v>-129015.24</v>
      </c>
      <c r="N930" s="1">
        <f t="shared" si="29"/>
        <v>193522.86000000002</v>
      </c>
    </row>
    <row r="931" spans="1:14" x14ac:dyDescent="0.3">
      <c r="A931" t="s">
        <v>1162</v>
      </c>
      <c r="B931" t="s">
        <v>1241</v>
      </c>
      <c r="C931" t="s">
        <v>1242</v>
      </c>
      <c r="D931" s="4">
        <v>43652</v>
      </c>
      <c r="E931" t="s">
        <v>2328</v>
      </c>
      <c r="F931" t="s">
        <v>2329</v>
      </c>
      <c r="G931">
        <v>188.78</v>
      </c>
      <c r="H931" s="4">
        <v>43682</v>
      </c>
      <c r="I931" s="1">
        <v>154.74</v>
      </c>
      <c r="J931" s="4">
        <v>43700</v>
      </c>
      <c r="K931">
        <v>18</v>
      </c>
      <c r="L931">
        <v>48</v>
      </c>
      <c r="M931" s="1">
        <f t="shared" si="28"/>
        <v>2785.32</v>
      </c>
      <c r="N931" s="1">
        <f t="shared" si="29"/>
        <v>7427.52</v>
      </c>
    </row>
    <row r="932" spans="1:14" x14ac:dyDescent="0.3">
      <c r="A932" t="s">
        <v>1162</v>
      </c>
      <c r="B932" t="s">
        <v>1081</v>
      </c>
      <c r="C932" t="s">
        <v>1082</v>
      </c>
      <c r="D932" s="4">
        <v>43721</v>
      </c>
      <c r="E932" t="s">
        <v>2330</v>
      </c>
      <c r="F932" t="s">
        <v>2331</v>
      </c>
      <c r="G932" s="1">
        <v>5020.91</v>
      </c>
      <c r="H932" s="4">
        <v>43751</v>
      </c>
      <c r="I932" s="1">
        <v>5020.91</v>
      </c>
      <c r="J932" s="4">
        <v>43830</v>
      </c>
      <c r="K932">
        <v>79</v>
      </c>
      <c r="L932">
        <v>109</v>
      </c>
      <c r="M932" s="1">
        <f t="shared" si="28"/>
        <v>396651.89</v>
      </c>
      <c r="N932" s="1">
        <f t="shared" si="29"/>
        <v>547279.18999999994</v>
      </c>
    </row>
    <row r="933" spans="1:14" x14ac:dyDescent="0.3">
      <c r="A933" t="s">
        <v>1162</v>
      </c>
      <c r="B933" t="s">
        <v>1303</v>
      </c>
      <c r="C933" t="s">
        <v>1304</v>
      </c>
      <c r="D933" s="4">
        <v>43468</v>
      </c>
      <c r="E933" t="s">
        <v>2332</v>
      </c>
      <c r="F933" t="s">
        <v>2333</v>
      </c>
      <c r="G933">
        <v>257.18</v>
      </c>
      <c r="H933" s="4">
        <v>43498</v>
      </c>
      <c r="I933" s="1">
        <v>210.8</v>
      </c>
      <c r="J933" s="4">
        <v>43522</v>
      </c>
      <c r="K933">
        <v>24</v>
      </c>
      <c r="L933">
        <v>54</v>
      </c>
      <c r="M933" s="1">
        <f t="shared" si="28"/>
        <v>5059.2000000000007</v>
      </c>
      <c r="N933" s="1">
        <f t="shared" si="29"/>
        <v>11383.2</v>
      </c>
    </row>
    <row r="934" spans="1:14" x14ac:dyDescent="0.3">
      <c r="A934" t="s">
        <v>1162</v>
      </c>
      <c r="B934" t="s">
        <v>1278</v>
      </c>
      <c r="C934" t="s">
        <v>1234</v>
      </c>
      <c r="D934" s="4">
        <v>43653</v>
      </c>
      <c r="E934" t="s">
        <v>2334</v>
      </c>
      <c r="F934" t="s">
        <v>2335</v>
      </c>
      <c r="G934" s="1">
        <v>1005.99</v>
      </c>
      <c r="H934" s="4">
        <v>43683</v>
      </c>
      <c r="I934" s="1">
        <v>914.54</v>
      </c>
      <c r="J934" s="4">
        <v>43830</v>
      </c>
      <c r="K934">
        <v>147</v>
      </c>
      <c r="L934">
        <v>177</v>
      </c>
      <c r="M934" s="1">
        <f t="shared" si="28"/>
        <v>134437.38</v>
      </c>
      <c r="N934" s="1">
        <f t="shared" si="29"/>
        <v>161873.57999999999</v>
      </c>
    </row>
    <row r="935" spans="1:14" x14ac:dyDescent="0.3">
      <c r="A935" t="s">
        <v>1162</v>
      </c>
      <c r="B935" t="s">
        <v>1749</v>
      </c>
      <c r="C935" t="s">
        <v>1750</v>
      </c>
      <c r="D935" s="4">
        <v>43742</v>
      </c>
      <c r="E935" t="s">
        <v>2336</v>
      </c>
      <c r="F935" t="s">
        <v>2337</v>
      </c>
      <c r="G935" s="1">
        <v>43776</v>
      </c>
      <c r="H935" s="4">
        <v>43799</v>
      </c>
      <c r="I935" s="1">
        <v>37088</v>
      </c>
      <c r="J935" s="4">
        <v>43760</v>
      </c>
      <c r="K935">
        <v>-39</v>
      </c>
      <c r="L935">
        <v>18</v>
      </c>
      <c r="M935" s="1">
        <f t="shared" si="28"/>
        <v>-1446432</v>
      </c>
      <c r="N935" s="1">
        <f t="shared" si="29"/>
        <v>667584</v>
      </c>
    </row>
    <row r="936" spans="1:14" x14ac:dyDescent="0.3">
      <c r="A936" t="s">
        <v>1162</v>
      </c>
      <c r="B936" t="s">
        <v>1401</v>
      </c>
      <c r="C936" t="s">
        <v>1402</v>
      </c>
      <c r="D936" s="4">
        <v>43788</v>
      </c>
      <c r="E936" t="s">
        <v>2338</v>
      </c>
      <c r="F936" t="s">
        <v>2339</v>
      </c>
      <c r="G936" s="1">
        <v>22094.25</v>
      </c>
      <c r="H936" s="4">
        <v>43818</v>
      </c>
      <c r="I936" s="1">
        <v>18110.04</v>
      </c>
      <c r="J936" s="4">
        <v>43830</v>
      </c>
      <c r="K936">
        <v>12</v>
      </c>
      <c r="L936">
        <v>42</v>
      </c>
      <c r="M936" s="1">
        <f t="shared" si="28"/>
        <v>217320.48</v>
      </c>
      <c r="N936" s="1">
        <f t="shared" si="29"/>
        <v>760621.68</v>
      </c>
    </row>
    <row r="937" spans="1:14" x14ac:dyDescent="0.3">
      <c r="A937" t="s">
        <v>1162</v>
      </c>
      <c r="B937" t="s">
        <v>1196</v>
      </c>
      <c r="C937" t="s">
        <v>1197</v>
      </c>
      <c r="D937" s="4">
        <v>43705</v>
      </c>
      <c r="E937" t="s">
        <v>2340</v>
      </c>
      <c r="F937" t="s">
        <v>2341</v>
      </c>
      <c r="G937">
        <v>488</v>
      </c>
      <c r="H937" s="4">
        <v>43738</v>
      </c>
      <c r="I937" s="1">
        <v>400</v>
      </c>
      <c r="J937" s="4">
        <v>43717</v>
      </c>
      <c r="K937">
        <v>-21</v>
      </c>
      <c r="L937">
        <v>12</v>
      </c>
      <c r="M937" s="1">
        <f t="shared" si="28"/>
        <v>-8400</v>
      </c>
      <c r="N937" s="1">
        <f t="shared" si="29"/>
        <v>4800</v>
      </c>
    </row>
    <row r="938" spans="1:14" x14ac:dyDescent="0.3">
      <c r="A938" t="s">
        <v>1162</v>
      </c>
      <c r="B938" t="s">
        <v>1295</v>
      </c>
      <c r="C938" t="s">
        <v>1296</v>
      </c>
      <c r="D938" s="4">
        <v>43774</v>
      </c>
      <c r="E938" t="s">
        <v>2342</v>
      </c>
      <c r="F938" t="s">
        <v>2343</v>
      </c>
      <c r="G938" s="1">
        <v>1608.15</v>
      </c>
      <c r="H938" s="4">
        <v>43799</v>
      </c>
      <c r="I938" s="1">
        <v>1461.95</v>
      </c>
      <c r="J938" s="4">
        <v>43798</v>
      </c>
      <c r="K938">
        <v>-1</v>
      </c>
      <c r="L938">
        <v>24</v>
      </c>
      <c r="M938" s="1">
        <f t="shared" si="28"/>
        <v>-1461.95</v>
      </c>
      <c r="N938" s="1">
        <f t="shared" si="29"/>
        <v>35086.800000000003</v>
      </c>
    </row>
    <row r="939" spans="1:14" x14ac:dyDescent="0.3">
      <c r="A939" t="s">
        <v>1162</v>
      </c>
      <c r="B939" t="s">
        <v>1500</v>
      </c>
      <c r="C939" t="s">
        <v>1501</v>
      </c>
      <c r="D939" s="4">
        <v>43719</v>
      </c>
      <c r="E939" t="s">
        <v>2344</v>
      </c>
      <c r="F939" t="s">
        <v>2345</v>
      </c>
      <c r="G939">
        <v>732</v>
      </c>
      <c r="H939" s="4">
        <v>43738</v>
      </c>
      <c r="I939" s="1">
        <v>600</v>
      </c>
      <c r="J939" s="4">
        <v>43746</v>
      </c>
      <c r="K939">
        <v>8</v>
      </c>
      <c r="L939">
        <v>27</v>
      </c>
      <c r="M939" s="1">
        <f t="shared" si="28"/>
        <v>4800</v>
      </c>
      <c r="N939" s="1">
        <f t="shared" si="29"/>
        <v>16200</v>
      </c>
    </row>
    <row r="940" spans="1:14" x14ac:dyDescent="0.3">
      <c r="A940" t="s">
        <v>1162</v>
      </c>
      <c r="B940" t="s">
        <v>1272</v>
      </c>
      <c r="C940" t="s">
        <v>1273</v>
      </c>
      <c r="D940" s="4">
        <v>43741</v>
      </c>
      <c r="E940" t="s">
        <v>2346</v>
      </c>
      <c r="F940" t="s">
        <v>2347</v>
      </c>
      <c r="G940">
        <v>563.15</v>
      </c>
      <c r="H940" s="4">
        <v>43769</v>
      </c>
      <c r="I940" s="1">
        <v>461.6</v>
      </c>
      <c r="J940" s="4">
        <v>43749</v>
      </c>
      <c r="K940">
        <v>-20</v>
      </c>
      <c r="L940">
        <v>8</v>
      </c>
      <c r="M940" s="1">
        <f t="shared" si="28"/>
        <v>-9232</v>
      </c>
      <c r="N940" s="1">
        <f t="shared" si="29"/>
        <v>3692.8</v>
      </c>
    </row>
    <row r="941" spans="1:14" x14ac:dyDescent="0.3">
      <c r="A941" t="s">
        <v>1162</v>
      </c>
      <c r="B941" t="s">
        <v>1185</v>
      </c>
      <c r="C941" t="s">
        <v>1186</v>
      </c>
      <c r="D941" s="4">
        <v>43588</v>
      </c>
      <c r="E941" t="s">
        <v>2348</v>
      </c>
      <c r="F941" t="s">
        <v>2349</v>
      </c>
      <c r="G941" s="1">
        <v>18768</v>
      </c>
      <c r="H941" s="4">
        <v>43618</v>
      </c>
      <c r="I941" s="1">
        <v>17204</v>
      </c>
      <c r="J941" s="4">
        <v>43606</v>
      </c>
      <c r="K941">
        <v>-12</v>
      </c>
      <c r="L941">
        <v>18</v>
      </c>
      <c r="M941" s="1">
        <f t="shared" si="28"/>
        <v>-206448</v>
      </c>
      <c r="N941" s="1">
        <f t="shared" si="29"/>
        <v>309672</v>
      </c>
    </row>
    <row r="942" spans="1:14" x14ac:dyDescent="0.3">
      <c r="A942" t="s">
        <v>1162</v>
      </c>
      <c r="B942" t="s">
        <v>2350</v>
      </c>
      <c r="C942" t="s">
        <v>2351</v>
      </c>
      <c r="D942" s="4">
        <v>43725</v>
      </c>
      <c r="E942" t="s">
        <v>2352</v>
      </c>
      <c r="F942" t="s">
        <v>2353</v>
      </c>
      <c r="G942" s="1">
        <v>2246.4</v>
      </c>
      <c r="H942" s="4">
        <v>43769</v>
      </c>
      <c r="I942" s="1">
        <v>1903.2</v>
      </c>
      <c r="J942" s="4">
        <v>43749</v>
      </c>
      <c r="K942">
        <v>-20</v>
      </c>
      <c r="L942">
        <v>24</v>
      </c>
      <c r="M942" s="1">
        <f t="shared" si="28"/>
        <v>-38064</v>
      </c>
      <c r="N942" s="1">
        <f t="shared" si="29"/>
        <v>45676.800000000003</v>
      </c>
    </row>
    <row r="943" spans="1:14" x14ac:dyDescent="0.3">
      <c r="A943" t="s">
        <v>1162</v>
      </c>
      <c r="B943" t="s">
        <v>1539</v>
      </c>
      <c r="C943" t="s">
        <v>1540</v>
      </c>
      <c r="D943" s="4">
        <v>43546</v>
      </c>
      <c r="E943" t="s">
        <v>2354</v>
      </c>
      <c r="F943" t="s">
        <v>1148</v>
      </c>
      <c r="G943" s="1">
        <v>7808</v>
      </c>
      <c r="H943" s="4">
        <v>43576</v>
      </c>
      <c r="I943" s="1">
        <v>7808</v>
      </c>
      <c r="J943" s="4">
        <v>43573</v>
      </c>
      <c r="K943">
        <v>-3</v>
      </c>
      <c r="L943">
        <v>27</v>
      </c>
      <c r="M943" s="1">
        <f t="shared" si="28"/>
        <v>-23424</v>
      </c>
      <c r="N943" s="1">
        <f t="shared" si="29"/>
        <v>210816</v>
      </c>
    </row>
    <row r="944" spans="1:14" x14ac:dyDescent="0.3">
      <c r="A944" t="s">
        <v>1162</v>
      </c>
      <c r="B944" t="s">
        <v>41</v>
      </c>
      <c r="C944" t="s">
        <v>42</v>
      </c>
      <c r="D944" s="4">
        <v>43599</v>
      </c>
      <c r="E944" t="s">
        <v>2355</v>
      </c>
      <c r="F944" t="s">
        <v>2356</v>
      </c>
      <c r="G944">
        <v>25.62</v>
      </c>
      <c r="H944" s="4">
        <v>43629</v>
      </c>
      <c r="I944" s="1">
        <v>21</v>
      </c>
      <c r="J944" s="4">
        <v>43612</v>
      </c>
      <c r="K944">
        <v>-17</v>
      </c>
      <c r="L944">
        <v>13</v>
      </c>
      <c r="M944" s="1">
        <f t="shared" si="28"/>
        <v>-357</v>
      </c>
      <c r="N944" s="1">
        <f t="shared" si="29"/>
        <v>273</v>
      </c>
    </row>
    <row r="945" spans="1:14" x14ac:dyDescent="0.3">
      <c r="A945" t="s">
        <v>1162</v>
      </c>
      <c r="B945" t="s">
        <v>1587</v>
      </c>
      <c r="C945" t="s">
        <v>1588</v>
      </c>
      <c r="D945" s="4">
        <v>43794</v>
      </c>
      <c r="E945" t="s">
        <v>2357</v>
      </c>
      <c r="F945" t="s">
        <v>2358</v>
      </c>
      <c r="G945">
        <v>542.9</v>
      </c>
      <c r="H945" s="4">
        <v>43861</v>
      </c>
      <c r="I945" s="1">
        <v>445</v>
      </c>
      <c r="J945" s="4">
        <v>43810</v>
      </c>
      <c r="K945">
        <v>-51</v>
      </c>
      <c r="L945">
        <v>16</v>
      </c>
      <c r="M945" s="1">
        <f t="shared" si="28"/>
        <v>-22695</v>
      </c>
      <c r="N945" s="1">
        <f t="shared" si="29"/>
        <v>7120</v>
      </c>
    </row>
    <row r="946" spans="1:14" x14ac:dyDescent="0.3">
      <c r="A946" t="s">
        <v>1162</v>
      </c>
      <c r="B946" t="s">
        <v>2359</v>
      </c>
      <c r="C946" t="s">
        <v>2360</v>
      </c>
      <c r="D946" s="4">
        <v>43669</v>
      </c>
      <c r="E946" t="s">
        <v>2361</v>
      </c>
      <c r="F946" t="s">
        <v>2109</v>
      </c>
      <c r="G946" s="1">
        <v>2233.09</v>
      </c>
      <c r="H946" s="4">
        <v>43670</v>
      </c>
      <c r="I946" s="1">
        <v>2233.09</v>
      </c>
      <c r="J946" s="4">
        <v>43703</v>
      </c>
      <c r="K946">
        <v>33</v>
      </c>
      <c r="L946">
        <v>34</v>
      </c>
      <c r="M946" s="1">
        <f t="shared" si="28"/>
        <v>73691.97</v>
      </c>
      <c r="N946" s="1">
        <f t="shared" si="29"/>
        <v>75925.06</v>
      </c>
    </row>
    <row r="947" spans="1:14" x14ac:dyDescent="0.3">
      <c r="A947" t="s">
        <v>1162</v>
      </c>
      <c r="B947" t="s">
        <v>2362</v>
      </c>
      <c r="C947" t="s">
        <v>2363</v>
      </c>
      <c r="D947" s="4">
        <v>43755</v>
      </c>
      <c r="E947" t="s">
        <v>2364</v>
      </c>
      <c r="F947" t="s">
        <v>1412</v>
      </c>
      <c r="G947" s="1">
        <v>10556.42</v>
      </c>
      <c r="H947" s="4">
        <v>43756</v>
      </c>
      <c r="I947" s="1">
        <v>8652.7999999999993</v>
      </c>
      <c r="J947" s="4">
        <v>43794</v>
      </c>
      <c r="K947">
        <v>38</v>
      </c>
      <c r="L947">
        <v>39</v>
      </c>
      <c r="M947" s="1">
        <f t="shared" si="28"/>
        <v>328806.39999999997</v>
      </c>
      <c r="N947" s="1">
        <f t="shared" si="29"/>
        <v>337459.19999999995</v>
      </c>
    </row>
    <row r="948" spans="1:14" x14ac:dyDescent="0.3">
      <c r="A948" t="s">
        <v>1162</v>
      </c>
      <c r="B948" t="s">
        <v>1233</v>
      </c>
      <c r="C948" t="s">
        <v>1234</v>
      </c>
      <c r="D948" s="4">
        <v>43440</v>
      </c>
      <c r="E948" t="s">
        <v>2365</v>
      </c>
      <c r="F948" t="s">
        <v>2366</v>
      </c>
      <c r="G948" s="1">
        <v>2649.72</v>
      </c>
      <c r="H948" s="4">
        <v>43470</v>
      </c>
      <c r="I948" s="1">
        <v>2408.84</v>
      </c>
      <c r="J948" s="4">
        <v>43482</v>
      </c>
      <c r="K948">
        <v>12</v>
      </c>
      <c r="L948">
        <v>42</v>
      </c>
      <c r="M948" s="1">
        <f t="shared" si="28"/>
        <v>28906.080000000002</v>
      </c>
      <c r="N948" s="1">
        <f t="shared" si="29"/>
        <v>101171.28</v>
      </c>
    </row>
    <row r="949" spans="1:14" x14ac:dyDescent="0.3">
      <c r="A949" t="s">
        <v>1162</v>
      </c>
      <c r="B949" t="s">
        <v>1215</v>
      </c>
      <c r="C949" t="s">
        <v>1216</v>
      </c>
      <c r="D949" s="4">
        <v>43641</v>
      </c>
      <c r="E949" t="s">
        <v>2367</v>
      </c>
      <c r="F949" t="s">
        <v>2368</v>
      </c>
      <c r="G949" s="1">
        <v>25158.98</v>
      </c>
      <c r="H949" s="4">
        <v>43677</v>
      </c>
      <c r="I949" s="1">
        <v>22871.8</v>
      </c>
      <c r="J949" s="4">
        <v>43685</v>
      </c>
      <c r="K949">
        <v>8</v>
      </c>
      <c r="L949">
        <v>44</v>
      </c>
      <c r="M949" s="1">
        <f t="shared" si="28"/>
        <v>182974.4</v>
      </c>
      <c r="N949" s="1">
        <f t="shared" si="29"/>
        <v>1006359.2</v>
      </c>
    </row>
    <row r="950" spans="1:14" x14ac:dyDescent="0.3">
      <c r="A950" t="s">
        <v>1162</v>
      </c>
      <c r="B950" t="s">
        <v>1177</v>
      </c>
      <c r="C950" t="s">
        <v>1178</v>
      </c>
      <c r="D950" s="4">
        <v>43756</v>
      </c>
      <c r="E950" t="s">
        <v>2369</v>
      </c>
      <c r="F950" t="s">
        <v>2370</v>
      </c>
      <c r="G950" s="1">
        <v>5392.16</v>
      </c>
      <c r="H950" s="4">
        <v>43768</v>
      </c>
      <c r="I950" s="1">
        <v>4419.8</v>
      </c>
      <c r="J950" s="4">
        <v>43798</v>
      </c>
      <c r="K950">
        <v>30</v>
      </c>
      <c r="L950">
        <v>42</v>
      </c>
      <c r="M950" s="1">
        <f t="shared" si="28"/>
        <v>132594</v>
      </c>
      <c r="N950" s="1">
        <f t="shared" si="29"/>
        <v>185631.6</v>
      </c>
    </row>
    <row r="951" spans="1:14" x14ac:dyDescent="0.3">
      <c r="A951" t="s">
        <v>1162</v>
      </c>
      <c r="B951" t="s">
        <v>1511</v>
      </c>
      <c r="C951" t="s">
        <v>1512</v>
      </c>
      <c r="D951" s="4">
        <v>43622</v>
      </c>
      <c r="E951" t="s">
        <v>2371</v>
      </c>
      <c r="F951" t="s">
        <v>1962</v>
      </c>
      <c r="G951" s="1">
        <v>7042.31</v>
      </c>
      <c r="H951" s="4">
        <v>43652</v>
      </c>
      <c r="I951" s="1">
        <v>6402.1</v>
      </c>
      <c r="J951" s="4">
        <v>43640</v>
      </c>
      <c r="K951">
        <v>-12</v>
      </c>
      <c r="L951">
        <v>18</v>
      </c>
      <c r="M951" s="1">
        <f t="shared" si="28"/>
        <v>-76825.200000000012</v>
      </c>
      <c r="N951" s="1">
        <f t="shared" si="29"/>
        <v>115237.8</v>
      </c>
    </row>
    <row r="952" spans="1:14" x14ac:dyDescent="0.3">
      <c r="A952" t="s">
        <v>1162</v>
      </c>
      <c r="B952" t="s">
        <v>1430</v>
      </c>
      <c r="C952" t="s">
        <v>1431</v>
      </c>
      <c r="D952" s="4">
        <v>43742</v>
      </c>
      <c r="E952" t="s">
        <v>2372</v>
      </c>
      <c r="F952" t="s">
        <v>2373</v>
      </c>
      <c r="G952" s="1">
        <v>2841.88</v>
      </c>
      <c r="H952" s="4">
        <v>43799</v>
      </c>
      <c r="I952" s="1">
        <v>2583.5300000000002</v>
      </c>
      <c r="J952" s="4">
        <v>43761</v>
      </c>
      <c r="K952">
        <v>-38</v>
      </c>
      <c r="L952">
        <v>19</v>
      </c>
      <c r="M952" s="1">
        <f t="shared" si="28"/>
        <v>-98174.140000000014</v>
      </c>
      <c r="N952" s="1">
        <f t="shared" si="29"/>
        <v>49087.070000000007</v>
      </c>
    </row>
    <row r="953" spans="1:14" x14ac:dyDescent="0.3">
      <c r="A953" t="s">
        <v>1162</v>
      </c>
      <c r="B953" t="s">
        <v>1215</v>
      </c>
      <c r="C953" t="s">
        <v>1216</v>
      </c>
      <c r="D953" s="4">
        <v>43510</v>
      </c>
      <c r="E953" t="s">
        <v>2374</v>
      </c>
      <c r="F953" t="s">
        <v>2375</v>
      </c>
      <c r="G953" s="1">
        <v>22643.43</v>
      </c>
      <c r="H953" s="4">
        <v>43540</v>
      </c>
      <c r="I953" s="1">
        <v>20584.939999999999</v>
      </c>
      <c r="J953" s="4">
        <v>43542</v>
      </c>
      <c r="K953">
        <v>2</v>
      </c>
      <c r="L953">
        <v>32</v>
      </c>
      <c r="M953" s="1">
        <f t="shared" si="28"/>
        <v>41169.879999999997</v>
      </c>
      <c r="N953" s="1">
        <f t="shared" si="29"/>
        <v>658718.07999999996</v>
      </c>
    </row>
    <row r="954" spans="1:14" x14ac:dyDescent="0.3">
      <c r="A954" t="s">
        <v>1162</v>
      </c>
      <c r="B954" t="s">
        <v>1769</v>
      </c>
      <c r="C954" t="s">
        <v>1770</v>
      </c>
      <c r="D954" s="4">
        <v>43593</v>
      </c>
      <c r="E954" t="s">
        <v>2376</v>
      </c>
      <c r="F954" t="s">
        <v>1518</v>
      </c>
      <c r="G954">
        <v>163.5</v>
      </c>
      <c r="H954" s="4">
        <v>43623</v>
      </c>
      <c r="I954" s="1">
        <v>134.02000000000001</v>
      </c>
      <c r="J954" s="4">
        <v>43606</v>
      </c>
      <c r="K954">
        <v>-17</v>
      </c>
      <c r="L954">
        <v>13</v>
      </c>
      <c r="M954" s="1">
        <f t="shared" si="28"/>
        <v>-2278.34</v>
      </c>
      <c r="N954" s="1">
        <f t="shared" si="29"/>
        <v>1742.2600000000002</v>
      </c>
    </row>
    <row r="955" spans="1:14" x14ac:dyDescent="0.3">
      <c r="A955" t="s">
        <v>1162</v>
      </c>
      <c r="B955" t="s">
        <v>1343</v>
      </c>
      <c r="C955" t="s">
        <v>1344</v>
      </c>
      <c r="D955" s="4">
        <v>43503</v>
      </c>
      <c r="E955" t="s">
        <v>2377</v>
      </c>
      <c r="F955" t="s">
        <v>2378</v>
      </c>
      <c r="G955" s="1">
        <v>1104.6600000000001</v>
      </c>
      <c r="H955" s="4">
        <v>43533</v>
      </c>
      <c r="I955" s="1">
        <v>905.46</v>
      </c>
      <c r="J955" s="4">
        <v>43522</v>
      </c>
      <c r="K955">
        <v>-11</v>
      </c>
      <c r="L955">
        <v>19</v>
      </c>
      <c r="M955" s="1">
        <f t="shared" si="28"/>
        <v>-9960.0600000000013</v>
      </c>
      <c r="N955" s="1">
        <f t="shared" si="29"/>
        <v>17203.740000000002</v>
      </c>
    </row>
    <row r="956" spans="1:14" x14ac:dyDescent="0.3">
      <c r="A956" t="s">
        <v>1162</v>
      </c>
      <c r="B956" t="s">
        <v>1189</v>
      </c>
      <c r="C956" t="s">
        <v>1190</v>
      </c>
      <c r="D956" s="4">
        <v>43672</v>
      </c>
      <c r="E956" t="s">
        <v>2379</v>
      </c>
      <c r="F956" t="s">
        <v>2380</v>
      </c>
      <c r="G956" s="1">
        <v>22477.38</v>
      </c>
      <c r="H956" s="4">
        <v>43702</v>
      </c>
      <c r="I956" s="1">
        <v>18424.080000000002</v>
      </c>
      <c r="J956" s="4">
        <v>43689</v>
      </c>
      <c r="K956">
        <v>-13</v>
      </c>
      <c r="L956">
        <v>17</v>
      </c>
      <c r="M956" s="1">
        <f t="shared" si="28"/>
        <v>-239513.04000000004</v>
      </c>
      <c r="N956" s="1">
        <f t="shared" si="29"/>
        <v>313209.36000000004</v>
      </c>
    </row>
    <row r="957" spans="1:14" x14ac:dyDescent="0.3">
      <c r="A957" t="s">
        <v>1162</v>
      </c>
      <c r="B957" t="s">
        <v>1200</v>
      </c>
      <c r="C957" t="s">
        <v>1201</v>
      </c>
      <c r="D957" s="4">
        <v>43531</v>
      </c>
      <c r="E957" t="s">
        <v>2381</v>
      </c>
      <c r="F957" t="s">
        <v>2382</v>
      </c>
      <c r="G957" s="1">
        <v>5618.67</v>
      </c>
      <c r="H957" s="4">
        <v>43561</v>
      </c>
      <c r="I957" s="1">
        <v>5107.88</v>
      </c>
      <c r="J957" s="4">
        <v>43559</v>
      </c>
      <c r="K957">
        <v>-2</v>
      </c>
      <c r="L957">
        <v>28</v>
      </c>
      <c r="M957" s="1">
        <f t="shared" si="28"/>
        <v>-10215.76</v>
      </c>
      <c r="N957" s="1">
        <f t="shared" si="29"/>
        <v>143020.64000000001</v>
      </c>
    </row>
    <row r="958" spans="1:14" x14ac:dyDescent="0.3">
      <c r="A958" t="s">
        <v>1162</v>
      </c>
      <c r="B958" t="s">
        <v>1350</v>
      </c>
      <c r="C958" t="s">
        <v>1351</v>
      </c>
      <c r="D958" s="4">
        <v>43508</v>
      </c>
      <c r="E958" t="s">
        <v>2383</v>
      </c>
      <c r="F958" t="s">
        <v>1647</v>
      </c>
      <c r="G958">
        <v>757.55</v>
      </c>
      <c r="H958" s="4">
        <v>43538</v>
      </c>
      <c r="I958" s="1">
        <v>620.94000000000005</v>
      </c>
      <c r="J958" s="4">
        <v>43592</v>
      </c>
      <c r="K958">
        <v>54</v>
      </c>
      <c r="L958">
        <v>84</v>
      </c>
      <c r="M958" s="1">
        <f t="shared" si="28"/>
        <v>33530.76</v>
      </c>
      <c r="N958" s="1">
        <f t="shared" si="29"/>
        <v>52158.960000000006</v>
      </c>
    </row>
    <row r="959" spans="1:14" x14ac:dyDescent="0.3">
      <c r="A959" t="s">
        <v>1162</v>
      </c>
      <c r="B959" t="s">
        <v>1535</v>
      </c>
      <c r="C959" t="s">
        <v>1536</v>
      </c>
      <c r="D959" s="4">
        <v>43803</v>
      </c>
      <c r="E959" t="s">
        <v>2384</v>
      </c>
      <c r="F959" t="s">
        <v>2385</v>
      </c>
      <c r="G959" s="1">
        <v>48136.41</v>
      </c>
      <c r="H959" s="4">
        <v>43861</v>
      </c>
      <c r="I959" s="1">
        <v>39456.07</v>
      </c>
      <c r="J959" s="4">
        <v>43811</v>
      </c>
      <c r="K959">
        <v>-50</v>
      </c>
      <c r="L959">
        <v>8</v>
      </c>
      <c r="M959" s="1">
        <f t="shared" si="28"/>
        <v>-1972803.5</v>
      </c>
      <c r="N959" s="1">
        <f t="shared" si="29"/>
        <v>315648.56</v>
      </c>
    </row>
    <row r="960" spans="1:14" x14ac:dyDescent="0.3">
      <c r="A960" t="s">
        <v>1162</v>
      </c>
      <c r="B960" t="s">
        <v>1430</v>
      </c>
      <c r="C960" t="s">
        <v>1431</v>
      </c>
      <c r="D960" s="4">
        <v>43712</v>
      </c>
      <c r="E960" t="s">
        <v>2386</v>
      </c>
      <c r="F960" t="s">
        <v>2387</v>
      </c>
      <c r="G960" s="1">
        <v>2578.04</v>
      </c>
      <c r="H960" s="4">
        <v>43769</v>
      </c>
      <c r="I960" s="1">
        <v>2343.67</v>
      </c>
      <c r="J960" s="4">
        <v>43742</v>
      </c>
      <c r="K960">
        <v>-27</v>
      </c>
      <c r="L960">
        <v>30</v>
      </c>
      <c r="M960" s="1">
        <f t="shared" si="28"/>
        <v>-63279.090000000004</v>
      </c>
      <c r="N960" s="1">
        <f t="shared" si="29"/>
        <v>70310.100000000006</v>
      </c>
    </row>
    <row r="961" spans="1:14" x14ac:dyDescent="0.3">
      <c r="A961" t="s">
        <v>1162</v>
      </c>
      <c r="B961" t="s">
        <v>1215</v>
      </c>
      <c r="C961" t="s">
        <v>1216</v>
      </c>
      <c r="D961" s="4">
        <v>43655</v>
      </c>
      <c r="E961" t="s">
        <v>2388</v>
      </c>
      <c r="F961" t="s">
        <v>2389</v>
      </c>
      <c r="G961" s="1">
        <v>22266.27</v>
      </c>
      <c r="H961" s="4">
        <v>43708</v>
      </c>
      <c r="I961" s="1">
        <v>20242.060000000001</v>
      </c>
      <c r="J961" s="4">
        <v>43686</v>
      </c>
      <c r="K961">
        <v>-22</v>
      </c>
      <c r="L961">
        <v>31</v>
      </c>
      <c r="M961" s="1">
        <f t="shared" si="28"/>
        <v>-445325.32</v>
      </c>
      <c r="N961" s="1">
        <f t="shared" si="29"/>
        <v>627503.86</v>
      </c>
    </row>
    <row r="962" spans="1:14" x14ac:dyDescent="0.3">
      <c r="A962" t="s">
        <v>1162</v>
      </c>
      <c r="B962" t="s">
        <v>41</v>
      </c>
      <c r="C962" t="s">
        <v>42</v>
      </c>
      <c r="D962" s="4">
        <v>43602</v>
      </c>
      <c r="E962" t="s">
        <v>2390</v>
      </c>
      <c r="F962" t="s">
        <v>2391</v>
      </c>
      <c r="G962" s="1">
        <v>3815.82</v>
      </c>
      <c r="H962" s="4">
        <v>43615</v>
      </c>
      <c r="I962" s="1">
        <v>3127.72</v>
      </c>
      <c r="J962" s="4">
        <v>43665</v>
      </c>
      <c r="K962">
        <v>50</v>
      </c>
      <c r="L962">
        <v>63</v>
      </c>
      <c r="M962" s="1">
        <f t="shared" ref="M962:M1025" si="30">I962*K962</f>
        <v>156386</v>
      </c>
      <c r="N962" s="1">
        <f t="shared" ref="N962:N1025" si="31">L962*I962</f>
        <v>197046.36</v>
      </c>
    </row>
    <row r="963" spans="1:14" x14ac:dyDescent="0.3">
      <c r="A963" t="s">
        <v>1162</v>
      </c>
      <c r="B963" t="s">
        <v>1233</v>
      </c>
      <c r="C963" t="s">
        <v>1234</v>
      </c>
      <c r="D963" s="4">
        <v>43528</v>
      </c>
      <c r="E963" t="s">
        <v>2392</v>
      </c>
      <c r="F963" t="s">
        <v>2393</v>
      </c>
      <c r="G963" s="1">
        <v>4947.33</v>
      </c>
      <c r="H963" s="4">
        <v>43558</v>
      </c>
      <c r="I963" s="1">
        <v>4497.57</v>
      </c>
      <c r="J963" s="4">
        <v>43572</v>
      </c>
      <c r="K963">
        <v>14</v>
      </c>
      <c r="L963">
        <v>44</v>
      </c>
      <c r="M963" s="1">
        <f t="shared" si="30"/>
        <v>62965.979999999996</v>
      </c>
      <c r="N963" s="1">
        <f t="shared" si="31"/>
        <v>197893.08</v>
      </c>
    </row>
    <row r="964" spans="1:14" x14ac:dyDescent="0.3">
      <c r="A964" t="s">
        <v>1162</v>
      </c>
      <c r="B964" t="s">
        <v>20</v>
      </c>
      <c r="C964" t="s">
        <v>21</v>
      </c>
      <c r="D964" s="4">
        <v>43755</v>
      </c>
      <c r="E964" t="s">
        <v>2394</v>
      </c>
      <c r="F964" t="s">
        <v>2395</v>
      </c>
      <c r="G964" s="1">
        <v>1216.3399999999999</v>
      </c>
      <c r="H964" s="4">
        <v>43755</v>
      </c>
      <c r="I964" s="1">
        <v>997</v>
      </c>
      <c r="J964" s="4">
        <v>43769</v>
      </c>
      <c r="K964">
        <v>14</v>
      </c>
      <c r="L964">
        <v>14</v>
      </c>
      <c r="M964" s="1">
        <f t="shared" si="30"/>
        <v>13958</v>
      </c>
      <c r="N964" s="1">
        <f t="shared" si="31"/>
        <v>13958</v>
      </c>
    </row>
    <row r="965" spans="1:14" x14ac:dyDescent="0.3">
      <c r="A965" t="s">
        <v>1162</v>
      </c>
      <c r="B965" t="s">
        <v>1317</v>
      </c>
      <c r="C965" t="s">
        <v>1318</v>
      </c>
      <c r="D965" s="4">
        <v>43775</v>
      </c>
      <c r="E965" t="s">
        <v>2396</v>
      </c>
      <c r="F965" t="s">
        <v>2397</v>
      </c>
      <c r="G965">
        <v>292.8</v>
      </c>
      <c r="H965" s="4">
        <v>43799</v>
      </c>
      <c r="I965" s="1">
        <v>240</v>
      </c>
      <c r="J965" s="4">
        <v>43798</v>
      </c>
      <c r="K965">
        <v>-1</v>
      </c>
      <c r="L965">
        <v>23</v>
      </c>
      <c r="M965" s="1">
        <f t="shared" si="30"/>
        <v>-240</v>
      </c>
      <c r="N965" s="1">
        <f t="shared" si="31"/>
        <v>5520</v>
      </c>
    </row>
    <row r="966" spans="1:14" x14ac:dyDescent="0.3">
      <c r="A966" t="s">
        <v>1162</v>
      </c>
      <c r="B966" t="s">
        <v>1196</v>
      </c>
      <c r="C966" t="s">
        <v>1197</v>
      </c>
      <c r="D966" s="4">
        <v>43699</v>
      </c>
      <c r="E966" t="s">
        <v>2398</v>
      </c>
      <c r="F966" t="s">
        <v>2399</v>
      </c>
      <c r="G966">
        <v>183</v>
      </c>
      <c r="H966" s="4">
        <v>43738</v>
      </c>
      <c r="I966" s="1">
        <v>150</v>
      </c>
      <c r="J966" s="4">
        <v>43717</v>
      </c>
      <c r="K966">
        <v>-21</v>
      </c>
      <c r="L966">
        <v>18</v>
      </c>
      <c r="M966" s="1">
        <f t="shared" si="30"/>
        <v>-3150</v>
      </c>
      <c r="N966" s="1">
        <f t="shared" si="31"/>
        <v>2700</v>
      </c>
    </row>
    <row r="967" spans="1:14" x14ac:dyDescent="0.3">
      <c r="A967" t="s">
        <v>1162</v>
      </c>
      <c r="B967" t="s">
        <v>1678</v>
      </c>
      <c r="C967" t="s">
        <v>1679</v>
      </c>
      <c r="D967" s="4">
        <v>43492</v>
      </c>
      <c r="E967" t="s">
        <v>2400</v>
      </c>
      <c r="F967" t="s">
        <v>2401</v>
      </c>
      <c r="G967">
        <v>606.1</v>
      </c>
      <c r="H967" s="4">
        <v>43522</v>
      </c>
      <c r="I967" s="1">
        <v>496.8</v>
      </c>
      <c r="J967" s="4">
        <v>43509</v>
      </c>
      <c r="K967">
        <v>-13</v>
      </c>
      <c r="L967">
        <v>17</v>
      </c>
      <c r="M967" s="1">
        <f t="shared" si="30"/>
        <v>-6458.4000000000005</v>
      </c>
      <c r="N967" s="1">
        <f t="shared" si="31"/>
        <v>8445.6</v>
      </c>
    </row>
    <row r="968" spans="1:14" x14ac:dyDescent="0.3">
      <c r="A968" t="s">
        <v>1162</v>
      </c>
      <c r="B968" t="s">
        <v>1463</v>
      </c>
      <c r="C968" t="s">
        <v>1300</v>
      </c>
      <c r="D968" s="4">
        <v>43492</v>
      </c>
      <c r="E968" t="s">
        <v>2402</v>
      </c>
      <c r="F968" t="s">
        <v>2403</v>
      </c>
      <c r="G968" s="1">
        <v>2699.92</v>
      </c>
      <c r="H968" s="4">
        <v>43522</v>
      </c>
      <c r="I968" s="1">
        <v>2213.0500000000002</v>
      </c>
      <c r="J968" s="4">
        <v>43500</v>
      </c>
      <c r="K968">
        <v>-22</v>
      </c>
      <c r="L968">
        <v>8</v>
      </c>
      <c r="M968" s="1">
        <f t="shared" si="30"/>
        <v>-48687.100000000006</v>
      </c>
      <c r="N968" s="1">
        <f t="shared" si="31"/>
        <v>17704.400000000001</v>
      </c>
    </row>
    <row r="969" spans="1:14" x14ac:dyDescent="0.3">
      <c r="A969" t="s">
        <v>1162</v>
      </c>
      <c r="B969" t="s">
        <v>2404</v>
      </c>
      <c r="C969" t="s">
        <v>2405</v>
      </c>
      <c r="D969" s="4">
        <v>43465</v>
      </c>
      <c r="E969" t="s">
        <v>2406</v>
      </c>
      <c r="F969" t="s">
        <v>1302</v>
      </c>
      <c r="G969">
        <v>170</v>
      </c>
      <c r="H969" s="4">
        <v>43495</v>
      </c>
      <c r="I969" s="1">
        <v>170</v>
      </c>
      <c r="J969" s="4">
        <v>43509</v>
      </c>
      <c r="K969">
        <v>14</v>
      </c>
      <c r="L969">
        <v>44</v>
      </c>
      <c r="M969" s="1">
        <f t="shared" si="30"/>
        <v>2380</v>
      </c>
      <c r="N969" s="1">
        <f t="shared" si="31"/>
        <v>7480</v>
      </c>
    </row>
    <row r="970" spans="1:14" x14ac:dyDescent="0.3">
      <c r="A970" t="s">
        <v>1162</v>
      </c>
      <c r="B970" t="s">
        <v>1362</v>
      </c>
      <c r="C970" t="s">
        <v>951</v>
      </c>
      <c r="D970" s="4">
        <v>43578</v>
      </c>
      <c r="E970" t="s">
        <v>2407</v>
      </c>
      <c r="F970" t="s">
        <v>2408</v>
      </c>
      <c r="G970" s="1">
        <v>9387.9</v>
      </c>
      <c r="H970" s="4">
        <v>43608</v>
      </c>
      <c r="I970" s="1">
        <v>7695</v>
      </c>
      <c r="J970" s="4">
        <v>43650</v>
      </c>
      <c r="K970">
        <v>42</v>
      </c>
      <c r="L970">
        <v>72</v>
      </c>
      <c r="M970" s="1">
        <f t="shared" si="30"/>
        <v>323190</v>
      </c>
      <c r="N970" s="1">
        <f t="shared" si="31"/>
        <v>554040</v>
      </c>
    </row>
    <row r="971" spans="1:14" x14ac:dyDescent="0.3">
      <c r="A971" t="s">
        <v>1162</v>
      </c>
      <c r="B971" t="s">
        <v>1278</v>
      </c>
      <c r="C971" t="s">
        <v>1234</v>
      </c>
      <c r="D971" s="4">
        <v>43653</v>
      </c>
      <c r="E971" t="s">
        <v>2409</v>
      </c>
      <c r="F971" t="s">
        <v>2410</v>
      </c>
      <c r="G971" s="1">
        <v>2252.8000000000002</v>
      </c>
      <c r="H971" s="4">
        <v>43683</v>
      </c>
      <c r="I971" s="1">
        <v>2048</v>
      </c>
      <c r="J971" s="4">
        <v>43703</v>
      </c>
      <c r="K971">
        <v>20</v>
      </c>
      <c r="L971">
        <v>50</v>
      </c>
      <c r="M971" s="1">
        <f t="shared" si="30"/>
        <v>40960</v>
      </c>
      <c r="N971" s="1">
        <f t="shared" si="31"/>
        <v>102400</v>
      </c>
    </row>
    <row r="972" spans="1:14" x14ac:dyDescent="0.3">
      <c r="A972" t="s">
        <v>1162</v>
      </c>
      <c r="B972" t="s">
        <v>472</v>
      </c>
      <c r="C972" t="s">
        <v>473</v>
      </c>
      <c r="D972" s="4">
        <v>43703</v>
      </c>
      <c r="E972" t="s">
        <v>2411</v>
      </c>
      <c r="F972" t="s">
        <v>2412</v>
      </c>
      <c r="G972">
        <v>103.7</v>
      </c>
      <c r="H972" s="4">
        <v>43733</v>
      </c>
      <c r="I972" s="1">
        <v>85</v>
      </c>
      <c r="J972" s="4">
        <v>43717</v>
      </c>
      <c r="K972">
        <v>-16</v>
      </c>
      <c r="L972">
        <v>14</v>
      </c>
      <c r="M972" s="1">
        <f t="shared" si="30"/>
        <v>-1360</v>
      </c>
      <c r="N972" s="1">
        <f t="shared" si="31"/>
        <v>1190</v>
      </c>
    </row>
    <row r="973" spans="1:14" x14ac:dyDescent="0.3">
      <c r="A973" t="s">
        <v>1162</v>
      </c>
      <c r="B973" t="s">
        <v>1700</v>
      </c>
      <c r="C973" t="s">
        <v>1701</v>
      </c>
      <c r="D973" s="4">
        <v>43497</v>
      </c>
      <c r="E973" t="s">
        <v>2413</v>
      </c>
      <c r="F973" t="s">
        <v>2414</v>
      </c>
      <c r="G973">
        <v>240.1</v>
      </c>
      <c r="H973" s="4">
        <v>43527</v>
      </c>
      <c r="I973" s="1">
        <v>196.8</v>
      </c>
      <c r="J973" s="4">
        <v>43531</v>
      </c>
      <c r="K973">
        <v>4</v>
      </c>
      <c r="L973">
        <v>34</v>
      </c>
      <c r="M973" s="1">
        <f t="shared" si="30"/>
        <v>787.2</v>
      </c>
      <c r="N973" s="1">
        <f t="shared" si="31"/>
        <v>6691.2000000000007</v>
      </c>
    </row>
    <row r="974" spans="1:14" x14ac:dyDescent="0.3">
      <c r="A974" t="s">
        <v>1162</v>
      </c>
      <c r="B974" t="s">
        <v>1409</v>
      </c>
      <c r="C974" t="s">
        <v>1410</v>
      </c>
      <c r="D974" s="4">
        <v>43699</v>
      </c>
      <c r="E974" t="s">
        <v>2415</v>
      </c>
      <c r="F974" t="s">
        <v>1637</v>
      </c>
      <c r="G974" s="1">
        <v>15853.9</v>
      </c>
      <c r="H974" s="4">
        <v>43759</v>
      </c>
      <c r="I974" s="1">
        <v>12995</v>
      </c>
      <c r="J974" s="4">
        <v>43724</v>
      </c>
      <c r="K974">
        <v>-35</v>
      </c>
      <c r="L974">
        <v>25</v>
      </c>
      <c r="M974" s="1">
        <f t="shared" si="30"/>
        <v>-454825</v>
      </c>
      <c r="N974" s="1">
        <f t="shared" si="31"/>
        <v>324875</v>
      </c>
    </row>
    <row r="975" spans="1:14" x14ac:dyDescent="0.3">
      <c r="A975" t="s">
        <v>1162</v>
      </c>
      <c r="B975" t="s">
        <v>1317</v>
      </c>
      <c r="C975" t="s">
        <v>1318</v>
      </c>
      <c r="D975" s="4">
        <v>43809</v>
      </c>
      <c r="E975" t="s">
        <v>2416</v>
      </c>
      <c r="F975" t="s">
        <v>2417</v>
      </c>
      <c r="G975">
        <v>345.6</v>
      </c>
      <c r="H975" s="4">
        <v>43830</v>
      </c>
      <c r="I975" s="1">
        <v>292.8</v>
      </c>
      <c r="J975" s="4">
        <v>43819</v>
      </c>
      <c r="K975">
        <v>-11</v>
      </c>
      <c r="L975">
        <v>10</v>
      </c>
      <c r="M975" s="1">
        <f t="shared" si="30"/>
        <v>-3220.8</v>
      </c>
      <c r="N975" s="1">
        <f t="shared" si="31"/>
        <v>2928</v>
      </c>
    </row>
    <row r="976" spans="1:14" x14ac:dyDescent="0.3">
      <c r="A976" t="s">
        <v>1162</v>
      </c>
      <c r="B976" t="s">
        <v>1295</v>
      </c>
      <c r="C976" t="s">
        <v>1296</v>
      </c>
      <c r="D976" s="4">
        <v>43807</v>
      </c>
      <c r="E976" t="s">
        <v>2418</v>
      </c>
      <c r="F976" t="s">
        <v>2419</v>
      </c>
      <c r="G976" s="1">
        <v>1525.44</v>
      </c>
      <c r="H976" s="4">
        <v>43837</v>
      </c>
      <c r="I976" s="1">
        <v>1398.32</v>
      </c>
      <c r="J976" s="4">
        <v>43819</v>
      </c>
      <c r="K976">
        <v>-18</v>
      </c>
      <c r="L976">
        <v>12</v>
      </c>
      <c r="M976" s="1">
        <f t="shared" si="30"/>
        <v>-25169.759999999998</v>
      </c>
      <c r="N976" s="1">
        <f t="shared" si="31"/>
        <v>16779.84</v>
      </c>
    </row>
    <row r="977" spans="1:14" x14ac:dyDescent="0.3">
      <c r="A977" t="s">
        <v>1162</v>
      </c>
      <c r="B977" t="s">
        <v>2420</v>
      </c>
      <c r="C977" t="s">
        <v>2421</v>
      </c>
      <c r="D977" s="4">
        <v>43566</v>
      </c>
      <c r="E977" t="s">
        <v>2422</v>
      </c>
      <c r="F977" t="s">
        <v>2423</v>
      </c>
      <c r="G977">
        <v>406.02</v>
      </c>
      <c r="H977" s="4">
        <v>43596</v>
      </c>
      <c r="I977" s="1">
        <v>332.8</v>
      </c>
      <c r="J977" s="4">
        <v>43585</v>
      </c>
      <c r="K977">
        <v>-11</v>
      </c>
      <c r="L977">
        <v>19</v>
      </c>
      <c r="M977" s="1">
        <f t="shared" si="30"/>
        <v>-3660.8</v>
      </c>
      <c r="N977" s="1">
        <f t="shared" si="31"/>
        <v>6323.2</v>
      </c>
    </row>
    <row r="978" spans="1:14" x14ac:dyDescent="0.3">
      <c r="A978" t="s">
        <v>1162</v>
      </c>
      <c r="B978" t="s">
        <v>2424</v>
      </c>
      <c r="C978" t="s">
        <v>2425</v>
      </c>
      <c r="D978" s="4">
        <v>43602</v>
      </c>
      <c r="E978" t="s">
        <v>2426</v>
      </c>
      <c r="F978" t="s">
        <v>76</v>
      </c>
      <c r="G978">
        <v>900</v>
      </c>
      <c r="H978" s="4">
        <v>43632</v>
      </c>
      <c r="I978" s="1">
        <v>900</v>
      </c>
      <c r="J978" s="4">
        <v>43641</v>
      </c>
      <c r="K978">
        <v>9</v>
      </c>
      <c r="L978">
        <v>39</v>
      </c>
      <c r="M978" s="1">
        <f t="shared" si="30"/>
        <v>8100</v>
      </c>
      <c r="N978" s="1">
        <f t="shared" si="31"/>
        <v>35100</v>
      </c>
    </row>
    <row r="979" spans="1:14" x14ac:dyDescent="0.3">
      <c r="A979" t="s">
        <v>1162</v>
      </c>
      <c r="B979" t="s">
        <v>1439</v>
      </c>
      <c r="C979" t="s">
        <v>1440</v>
      </c>
      <c r="D979" s="4">
        <v>43567</v>
      </c>
      <c r="E979" t="s">
        <v>2427</v>
      </c>
      <c r="F979" t="s">
        <v>2428</v>
      </c>
      <c r="G979">
        <v>154.08000000000001</v>
      </c>
      <c r="H979" s="4">
        <v>43597</v>
      </c>
      <c r="I979" s="1">
        <v>130.54</v>
      </c>
      <c r="J979" s="4">
        <v>43594</v>
      </c>
      <c r="K979">
        <v>-3</v>
      </c>
      <c r="L979">
        <v>27</v>
      </c>
      <c r="M979" s="1">
        <f t="shared" si="30"/>
        <v>-391.62</v>
      </c>
      <c r="N979" s="1">
        <f t="shared" si="31"/>
        <v>3524.58</v>
      </c>
    </row>
    <row r="980" spans="1:14" x14ac:dyDescent="0.3">
      <c r="A980" t="s">
        <v>1162</v>
      </c>
      <c r="B980" t="s">
        <v>331</v>
      </c>
      <c r="C980" t="s">
        <v>332</v>
      </c>
      <c r="D980" s="4">
        <v>43455</v>
      </c>
      <c r="E980" t="s">
        <v>2429</v>
      </c>
      <c r="F980" t="s">
        <v>320</v>
      </c>
      <c r="G980" s="1">
        <v>4805.75</v>
      </c>
      <c r="H980" s="4">
        <v>43485</v>
      </c>
      <c r="I980" s="1">
        <v>3939.14</v>
      </c>
      <c r="J980" s="4">
        <v>43482</v>
      </c>
      <c r="K980">
        <v>-3</v>
      </c>
      <c r="L980">
        <v>27</v>
      </c>
      <c r="M980" s="1">
        <f t="shared" si="30"/>
        <v>-11817.42</v>
      </c>
      <c r="N980" s="1">
        <f t="shared" si="31"/>
        <v>106356.78</v>
      </c>
    </row>
    <row r="981" spans="1:14" x14ac:dyDescent="0.3">
      <c r="A981" t="s">
        <v>1162</v>
      </c>
      <c r="B981" t="s">
        <v>1695</v>
      </c>
      <c r="C981" t="s">
        <v>1696</v>
      </c>
      <c r="D981" s="4">
        <v>43651</v>
      </c>
      <c r="E981" t="s">
        <v>2430</v>
      </c>
      <c r="F981" t="s">
        <v>2431</v>
      </c>
      <c r="G981">
        <v>658.8</v>
      </c>
      <c r="H981" s="4">
        <v>43681</v>
      </c>
      <c r="I981" s="1">
        <v>540</v>
      </c>
      <c r="J981" s="4">
        <v>43665</v>
      </c>
      <c r="K981">
        <v>-16</v>
      </c>
      <c r="L981">
        <v>14</v>
      </c>
      <c r="M981" s="1">
        <f t="shared" si="30"/>
        <v>-8640</v>
      </c>
      <c r="N981" s="1">
        <f t="shared" si="31"/>
        <v>7560</v>
      </c>
    </row>
    <row r="982" spans="1:14" x14ac:dyDescent="0.3">
      <c r="A982" t="s">
        <v>1162</v>
      </c>
      <c r="B982" t="s">
        <v>1769</v>
      </c>
      <c r="C982" t="s">
        <v>1770</v>
      </c>
      <c r="D982" s="4">
        <v>43553</v>
      </c>
      <c r="E982" t="s">
        <v>2432</v>
      </c>
      <c r="F982" t="s">
        <v>972</v>
      </c>
      <c r="G982" s="1">
        <v>1356.34</v>
      </c>
      <c r="H982" s="4">
        <v>43583</v>
      </c>
      <c r="I982" s="1">
        <v>1149.1199999999999</v>
      </c>
      <c r="J982" s="4">
        <v>43573</v>
      </c>
      <c r="K982">
        <v>-10</v>
      </c>
      <c r="L982">
        <v>20</v>
      </c>
      <c r="M982" s="1">
        <f t="shared" si="30"/>
        <v>-11491.199999999999</v>
      </c>
      <c r="N982" s="1">
        <f t="shared" si="31"/>
        <v>22982.399999999998</v>
      </c>
    </row>
    <row r="983" spans="1:14" x14ac:dyDescent="0.3">
      <c r="A983" t="s">
        <v>1162</v>
      </c>
      <c r="B983" t="s">
        <v>1171</v>
      </c>
      <c r="C983" t="s">
        <v>1172</v>
      </c>
      <c r="D983" s="4">
        <v>43594</v>
      </c>
      <c r="E983" t="s">
        <v>2433</v>
      </c>
      <c r="F983" t="s">
        <v>2380</v>
      </c>
      <c r="G983">
        <v>368.91</v>
      </c>
      <c r="H983" s="4">
        <v>43624</v>
      </c>
      <c r="I983" s="1">
        <v>335.37</v>
      </c>
      <c r="J983" s="4">
        <v>43606</v>
      </c>
      <c r="K983">
        <v>-18</v>
      </c>
      <c r="L983">
        <v>12</v>
      </c>
      <c r="M983" s="1">
        <f t="shared" si="30"/>
        <v>-6036.66</v>
      </c>
      <c r="N983" s="1">
        <f t="shared" si="31"/>
        <v>4024.44</v>
      </c>
    </row>
    <row r="984" spans="1:14" x14ac:dyDescent="0.3">
      <c r="A984" t="s">
        <v>1162</v>
      </c>
      <c r="B984" t="s">
        <v>2434</v>
      </c>
      <c r="C984" t="s">
        <v>2435</v>
      </c>
      <c r="D984" s="4">
        <v>43474</v>
      </c>
      <c r="E984" t="s">
        <v>2436</v>
      </c>
      <c r="F984" t="s">
        <v>2437</v>
      </c>
      <c r="G984">
        <v>280.60000000000002</v>
      </c>
      <c r="H984" s="4">
        <v>43504</v>
      </c>
      <c r="I984" s="1">
        <v>230</v>
      </c>
      <c r="J984" s="4">
        <v>43496</v>
      </c>
      <c r="K984">
        <v>-8</v>
      </c>
      <c r="L984">
        <v>22</v>
      </c>
      <c r="M984" s="1">
        <f t="shared" si="30"/>
        <v>-1840</v>
      </c>
      <c r="N984" s="1">
        <f t="shared" si="31"/>
        <v>5060</v>
      </c>
    </row>
    <row r="985" spans="1:14" x14ac:dyDescent="0.3">
      <c r="A985" t="s">
        <v>1162</v>
      </c>
      <c r="B985" t="s">
        <v>1181</v>
      </c>
      <c r="C985" t="s">
        <v>1182</v>
      </c>
      <c r="D985" s="4">
        <v>43649</v>
      </c>
      <c r="E985" t="s">
        <v>2438</v>
      </c>
      <c r="F985" t="s">
        <v>2439</v>
      </c>
      <c r="G985">
        <v>592.67999999999995</v>
      </c>
      <c r="H985" s="4">
        <v>43708</v>
      </c>
      <c r="I985" s="1">
        <v>485.8</v>
      </c>
      <c r="J985" s="4">
        <v>43665</v>
      </c>
      <c r="K985">
        <v>-43</v>
      </c>
      <c r="L985">
        <v>16</v>
      </c>
      <c r="M985" s="1">
        <f t="shared" si="30"/>
        <v>-20889.400000000001</v>
      </c>
      <c r="N985" s="1">
        <f t="shared" si="31"/>
        <v>7772.8</v>
      </c>
    </row>
    <row r="986" spans="1:14" x14ac:dyDescent="0.3">
      <c r="A986" t="s">
        <v>1162</v>
      </c>
      <c r="B986" t="s">
        <v>1237</v>
      </c>
      <c r="C986" t="s">
        <v>1238</v>
      </c>
      <c r="D986" s="4">
        <v>43806</v>
      </c>
      <c r="E986" t="s">
        <v>2440</v>
      </c>
      <c r="F986" t="s">
        <v>2441</v>
      </c>
      <c r="G986" s="1">
        <v>21658.06</v>
      </c>
      <c r="H986" s="4">
        <v>43890</v>
      </c>
      <c r="I986" s="1">
        <v>17752.509999999998</v>
      </c>
      <c r="J986" s="4">
        <v>43812</v>
      </c>
      <c r="K986">
        <v>-78</v>
      </c>
      <c r="L986">
        <v>6</v>
      </c>
      <c r="M986" s="1">
        <f t="shared" si="30"/>
        <v>-1384695.7799999998</v>
      </c>
      <c r="N986" s="1">
        <f t="shared" si="31"/>
        <v>106515.06</v>
      </c>
    </row>
    <row r="987" spans="1:14" x14ac:dyDescent="0.3">
      <c r="A987" t="s">
        <v>1162</v>
      </c>
      <c r="B987" t="s">
        <v>2260</v>
      </c>
      <c r="C987" t="s">
        <v>2261</v>
      </c>
      <c r="D987" s="4">
        <v>43503</v>
      </c>
      <c r="E987" t="s">
        <v>2442</v>
      </c>
      <c r="F987" t="s">
        <v>2443</v>
      </c>
      <c r="G987" s="1">
        <v>16666.560000000001</v>
      </c>
      <c r="H987" s="4">
        <v>43533</v>
      </c>
      <c r="I987" s="1">
        <v>14120.28</v>
      </c>
      <c r="J987" s="4">
        <v>43546</v>
      </c>
      <c r="K987">
        <v>13</v>
      </c>
      <c r="L987">
        <v>43</v>
      </c>
      <c r="M987" s="1">
        <f t="shared" si="30"/>
        <v>183563.64</v>
      </c>
      <c r="N987" s="1">
        <f t="shared" si="31"/>
        <v>607172.04</v>
      </c>
    </row>
    <row r="988" spans="1:14" x14ac:dyDescent="0.3">
      <c r="A988" t="s">
        <v>1162</v>
      </c>
      <c r="B988" t="s">
        <v>985</v>
      </c>
      <c r="C988" t="s">
        <v>986</v>
      </c>
      <c r="D988" s="4">
        <v>43711</v>
      </c>
      <c r="E988" t="s">
        <v>2444</v>
      </c>
      <c r="F988" t="s">
        <v>2445</v>
      </c>
      <c r="G988" s="1">
        <v>4636</v>
      </c>
      <c r="H988" s="4">
        <v>43769</v>
      </c>
      <c r="I988" s="1">
        <v>3800</v>
      </c>
      <c r="J988" s="4">
        <v>43739</v>
      </c>
      <c r="K988">
        <v>-30</v>
      </c>
      <c r="L988">
        <v>28</v>
      </c>
      <c r="M988" s="1">
        <f t="shared" si="30"/>
        <v>-114000</v>
      </c>
      <c r="N988" s="1">
        <f t="shared" si="31"/>
        <v>106400</v>
      </c>
    </row>
    <row r="989" spans="1:14" x14ac:dyDescent="0.3">
      <c r="A989" t="s">
        <v>1162</v>
      </c>
      <c r="B989" t="s">
        <v>1185</v>
      </c>
      <c r="C989" t="s">
        <v>1186</v>
      </c>
      <c r="D989" s="4">
        <v>43774</v>
      </c>
      <c r="E989" t="s">
        <v>2446</v>
      </c>
      <c r="F989" t="s">
        <v>2447</v>
      </c>
      <c r="G989" s="1">
        <v>17204</v>
      </c>
      <c r="H989" s="4">
        <v>43830</v>
      </c>
      <c r="I989" s="1">
        <v>15640</v>
      </c>
      <c r="J989" s="4">
        <v>43810</v>
      </c>
      <c r="K989">
        <v>-20</v>
      </c>
      <c r="L989">
        <v>36</v>
      </c>
      <c r="M989" s="1">
        <f t="shared" si="30"/>
        <v>-312800</v>
      </c>
      <c r="N989" s="1">
        <f t="shared" si="31"/>
        <v>563040</v>
      </c>
    </row>
    <row r="990" spans="1:14" x14ac:dyDescent="0.3">
      <c r="A990" t="s">
        <v>1162</v>
      </c>
      <c r="B990" t="s">
        <v>2177</v>
      </c>
      <c r="C990" t="s">
        <v>2178</v>
      </c>
      <c r="D990" s="4">
        <v>43662</v>
      </c>
      <c r="E990" t="s">
        <v>2448</v>
      </c>
      <c r="F990" t="s">
        <v>1641</v>
      </c>
      <c r="G990" s="1">
        <v>1248</v>
      </c>
      <c r="H990" s="4">
        <v>43692</v>
      </c>
      <c r="I990" s="1">
        <v>1248</v>
      </c>
      <c r="J990" s="4">
        <v>43685</v>
      </c>
      <c r="K990">
        <v>-7</v>
      </c>
      <c r="L990">
        <v>23</v>
      </c>
      <c r="M990" s="1">
        <f t="shared" si="30"/>
        <v>-8736</v>
      </c>
      <c r="N990" s="1">
        <f t="shared" si="31"/>
        <v>28704</v>
      </c>
    </row>
    <row r="991" spans="1:14" x14ac:dyDescent="0.3">
      <c r="A991" t="s">
        <v>1162</v>
      </c>
      <c r="B991" t="s">
        <v>1185</v>
      </c>
      <c r="C991" t="s">
        <v>1186</v>
      </c>
      <c r="D991" s="4">
        <v>43649</v>
      </c>
      <c r="E991" t="s">
        <v>2449</v>
      </c>
      <c r="F991" t="s">
        <v>2450</v>
      </c>
      <c r="G991" s="1">
        <v>17204.439999999999</v>
      </c>
      <c r="H991" s="4">
        <v>43708</v>
      </c>
      <c r="I991" s="1">
        <v>15640.4</v>
      </c>
      <c r="J991" s="4">
        <v>43665</v>
      </c>
      <c r="K991">
        <v>-43</v>
      </c>
      <c r="L991">
        <v>16</v>
      </c>
      <c r="M991" s="1">
        <f t="shared" si="30"/>
        <v>-672537.2</v>
      </c>
      <c r="N991" s="1">
        <f t="shared" si="31"/>
        <v>250246.39999999999</v>
      </c>
    </row>
    <row r="992" spans="1:14" x14ac:dyDescent="0.3">
      <c r="A992" t="s">
        <v>1162</v>
      </c>
      <c r="B992" t="s">
        <v>1291</v>
      </c>
      <c r="C992" t="s">
        <v>1292</v>
      </c>
      <c r="D992" s="4">
        <v>43535</v>
      </c>
      <c r="E992" t="s">
        <v>2451</v>
      </c>
      <c r="F992" t="s">
        <v>1412</v>
      </c>
      <c r="G992" s="1">
        <v>13981.5</v>
      </c>
      <c r="H992" s="4">
        <v>43565</v>
      </c>
      <c r="I992" s="1">
        <v>11845.44</v>
      </c>
      <c r="J992" s="4">
        <v>43546</v>
      </c>
      <c r="K992">
        <v>-19</v>
      </c>
      <c r="L992">
        <v>11</v>
      </c>
      <c r="M992" s="1">
        <f t="shared" si="30"/>
        <v>-225063.36000000002</v>
      </c>
      <c r="N992" s="1">
        <f t="shared" si="31"/>
        <v>130299.84000000001</v>
      </c>
    </row>
    <row r="993" spans="1:14" x14ac:dyDescent="0.3">
      <c r="A993" t="s">
        <v>1162</v>
      </c>
      <c r="B993" t="s">
        <v>1181</v>
      </c>
      <c r="C993" t="s">
        <v>1182</v>
      </c>
      <c r="D993" s="4">
        <v>43649</v>
      </c>
      <c r="E993" t="s">
        <v>2452</v>
      </c>
      <c r="F993" t="s">
        <v>2453</v>
      </c>
      <c r="G993">
        <v>702.93</v>
      </c>
      <c r="H993" s="4">
        <v>43708</v>
      </c>
      <c r="I993" s="1">
        <v>576.16999999999996</v>
      </c>
      <c r="J993" s="4">
        <v>43665</v>
      </c>
      <c r="K993">
        <v>-43</v>
      </c>
      <c r="L993">
        <v>16</v>
      </c>
      <c r="M993" s="1">
        <f t="shared" si="30"/>
        <v>-24775.309999999998</v>
      </c>
      <c r="N993" s="1">
        <f t="shared" si="31"/>
        <v>9218.7199999999993</v>
      </c>
    </row>
    <row r="994" spans="1:14" x14ac:dyDescent="0.3">
      <c r="A994" t="s">
        <v>1162</v>
      </c>
      <c r="B994" t="s">
        <v>1648</v>
      </c>
      <c r="C994" t="s">
        <v>1649</v>
      </c>
      <c r="D994" s="4">
        <v>43710</v>
      </c>
      <c r="E994" t="s">
        <v>2454</v>
      </c>
      <c r="F994" t="s">
        <v>774</v>
      </c>
      <c r="G994" s="1">
        <v>4270</v>
      </c>
      <c r="H994" s="4">
        <v>43769</v>
      </c>
      <c r="I994" s="1">
        <v>3500</v>
      </c>
      <c r="J994" s="4">
        <v>43760</v>
      </c>
      <c r="K994">
        <v>-9</v>
      </c>
      <c r="L994">
        <v>50</v>
      </c>
      <c r="M994" s="1">
        <f t="shared" si="30"/>
        <v>-31500</v>
      </c>
      <c r="N994" s="1">
        <f t="shared" si="31"/>
        <v>175000</v>
      </c>
    </row>
    <row r="995" spans="1:14" x14ac:dyDescent="0.3">
      <c r="A995" t="s">
        <v>1162</v>
      </c>
      <c r="B995" t="s">
        <v>2455</v>
      </c>
      <c r="C995" t="s">
        <v>2456</v>
      </c>
      <c r="D995" s="4">
        <v>43784</v>
      </c>
      <c r="E995" t="s">
        <v>2457</v>
      </c>
      <c r="F995" t="s">
        <v>2458</v>
      </c>
      <c r="G995">
        <v>305</v>
      </c>
      <c r="H995" s="4">
        <v>43787</v>
      </c>
      <c r="I995" s="1">
        <v>250</v>
      </c>
      <c r="J995" s="4">
        <v>43830</v>
      </c>
      <c r="K995">
        <v>43</v>
      </c>
      <c r="L995">
        <v>46</v>
      </c>
      <c r="M995" s="1">
        <f t="shared" si="30"/>
        <v>10750</v>
      </c>
      <c r="N995" s="1">
        <f t="shared" si="31"/>
        <v>11500</v>
      </c>
    </row>
    <row r="996" spans="1:14" x14ac:dyDescent="0.3">
      <c r="A996" t="s">
        <v>1162</v>
      </c>
      <c r="B996" t="s">
        <v>2459</v>
      </c>
      <c r="C996" t="s">
        <v>2460</v>
      </c>
      <c r="D996" s="4">
        <v>43713</v>
      </c>
      <c r="E996" t="s">
        <v>2461</v>
      </c>
      <c r="F996" t="s">
        <v>2462</v>
      </c>
      <c r="G996">
        <v>540.41999999999996</v>
      </c>
      <c r="H996" s="4">
        <v>43724</v>
      </c>
      <c r="I996" s="1">
        <v>442.97</v>
      </c>
      <c r="J996" s="4">
        <v>43739</v>
      </c>
      <c r="K996">
        <v>15</v>
      </c>
      <c r="L996">
        <v>26</v>
      </c>
      <c r="M996" s="1">
        <f t="shared" si="30"/>
        <v>6644.55</v>
      </c>
      <c r="N996" s="1">
        <f t="shared" si="31"/>
        <v>11517.220000000001</v>
      </c>
    </row>
    <row r="997" spans="1:14" x14ac:dyDescent="0.3">
      <c r="A997" t="s">
        <v>1162</v>
      </c>
      <c r="B997" t="s">
        <v>2463</v>
      </c>
      <c r="C997" t="s">
        <v>2464</v>
      </c>
      <c r="D997" s="4">
        <v>43676</v>
      </c>
      <c r="E997" t="s">
        <v>2465</v>
      </c>
      <c r="F997" t="s">
        <v>2466</v>
      </c>
      <c r="G997">
        <v>158.6</v>
      </c>
      <c r="H997" s="4">
        <v>43703</v>
      </c>
      <c r="I997" s="1">
        <v>130</v>
      </c>
      <c r="J997" s="4">
        <v>43697</v>
      </c>
      <c r="K997">
        <v>-6</v>
      </c>
      <c r="L997">
        <v>21</v>
      </c>
      <c r="M997" s="1">
        <f t="shared" si="30"/>
        <v>-780</v>
      </c>
      <c r="N997" s="1">
        <f t="shared" si="31"/>
        <v>2730</v>
      </c>
    </row>
    <row r="998" spans="1:14" x14ac:dyDescent="0.3">
      <c r="A998" t="s">
        <v>1162</v>
      </c>
      <c r="B998" t="s">
        <v>1870</v>
      </c>
      <c r="C998" t="s">
        <v>1871</v>
      </c>
      <c r="D998" s="4">
        <v>43796</v>
      </c>
      <c r="E998" t="s">
        <v>2467</v>
      </c>
      <c r="F998" t="s">
        <v>2468</v>
      </c>
      <c r="G998" s="1">
        <v>2276.31</v>
      </c>
      <c r="H998" s="4">
        <v>43796</v>
      </c>
      <c r="I998" s="1">
        <v>2276.31</v>
      </c>
      <c r="J998" s="4">
        <v>43815</v>
      </c>
      <c r="K998">
        <v>19</v>
      </c>
      <c r="L998">
        <v>19</v>
      </c>
      <c r="M998" s="1">
        <f t="shared" si="30"/>
        <v>43249.89</v>
      </c>
      <c r="N998" s="1">
        <f t="shared" si="31"/>
        <v>43249.89</v>
      </c>
    </row>
    <row r="999" spans="1:14" x14ac:dyDescent="0.3">
      <c r="A999" t="s">
        <v>1162</v>
      </c>
      <c r="B999" t="s">
        <v>1634</v>
      </c>
      <c r="C999" t="s">
        <v>1635</v>
      </c>
      <c r="D999" s="4">
        <v>43745</v>
      </c>
      <c r="E999" t="s">
        <v>2469</v>
      </c>
      <c r="F999" t="s">
        <v>1902</v>
      </c>
      <c r="G999" s="1">
        <v>1295.92</v>
      </c>
      <c r="H999" s="4">
        <v>43775</v>
      </c>
      <c r="I999" s="1">
        <v>1097.92</v>
      </c>
      <c r="J999" s="4">
        <v>43760</v>
      </c>
      <c r="K999">
        <v>-15</v>
      </c>
      <c r="L999">
        <v>15</v>
      </c>
      <c r="M999" s="1">
        <f t="shared" si="30"/>
        <v>-16468.800000000003</v>
      </c>
      <c r="N999" s="1">
        <f t="shared" si="31"/>
        <v>16468.800000000003</v>
      </c>
    </row>
    <row r="1000" spans="1:14" x14ac:dyDescent="0.3">
      <c r="A1000" t="s">
        <v>1162</v>
      </c>
      <c r="B1000" t="s">
        <v>1247</v>
      </c>
      <c r="C1000" t="s">
        <v>1248</v>
      </c>
      <c r="D1000" s="4">
        <v>43696</v>
      </c>
      <c r="E1000" t="s">
        <v>2470</v>
      </c>
      <c r="F1000" t="s">
        <v>2471</v>
      </c>
      <c r="G1000" s="1">
        <v>5795</v>
      </c>
      <c r="H1000" s="4">
        <v>43769</v>
      </c>
      <c r="I1000" s="1">
        <v>4750</v>
      </c>
      <c r="J1000" s="4">
        <v>43711</v>
      </c>
      <c r="K1000">
        <v>-58</v>
      </c>
      <c r="L1000">
        <v>15</v>
      </c>
      <c r="M1000" s="1">
        <f t="shared" si="30"/>
        <v>-275500</v>
      </c>
      <c r="N1000" s="1">
        <f t="shared" si="31"/>
        <v>71250</v>
      </c>
    </row>
    <row r="1001" spans="1:14" x14ac:dyDescent="0.3">
      <c r="A1001" t="s">
        <v>1162</v>
      </c>
      <c r="B1001" t="s">
        <v>1695</v>
      </c>
      <c r="C1001" t="s">
        <v>1696</v>
      </c>
      <c r="D1001" s="4">
        <v>43690</v>
      </c>
      <c r="E1001" t="s">
        <v>2472</v>
      </c>
      <c r="F1001" t="s">
        <v>2473</v>
      </c>
      <c r="G1001">
        <v>549</v>
      </c>
      <c r="H1001" s="4">
        <v>43769</v>
      </c>
      <c r="I1001" s="1">
        <v>450</v>
      </c>
      <c r="J1001" s="4">
        <v>43707</v>
      </c>
      <c r="K1001">
        <v>-62</v>
      </c>
      <c r="L1001">
        <v>17</v>
      </c>
      <c r="M1001" s="1">
        <f t="shared" si="30"/>
        <v>-27900</v>
      </c>
      <c r="N1001" s="1">
        <f t="shared" si="31"/>
        <v>7650</v>
      </c>
    </row>
    <row r="1002" spans="1:14" x14ac:dyDescent="0.3">
      <c r="A1002" t="s">
        <v>1162</v>
      </c>
      <c r="B1002" t="s">
        <v>1200</v>
      </c>
      <c r="C1002" t="s">
        <v>1201</v>
      </c>
      <c r="D1002" s="4">
        <v>43658</v>
      </c>
      <c r="E1002" t="s">
        <v>2474</v>
      </c>
      <c r="F1002" t="s">
        <v>2475</v>
      </c>
      <c r="G1002">
        <v>805.66</v>
      </c>
      <c r="H1002" s="4">
        <v>43688</v>
      </c>
      <c r="I1002" s="1">
        <v>732.42</v>
      </c>
      <c r="J1002" s="4">
        <v>43830</v>
      </c>
      <c r="K1002">
        <v>142</v>
      </c>
      <c r="L1002">
        <v>172</v>
      </c>
      <c r="M1002" s="1">
        <f t="shared" si="30"/>
        <v>104003.64</v>
      </c>
      <c r="N1002" s="1">
        <f t="shared" si="31"/>
        <v>125976.23999999999</v>
      </c>
    </row>
    <row r="1003" spans="1:14" x14ac:dyDescent="0.3">
      <c r="A1003" t="s">
        <v>1162</v>
      </c>
      <c r="B1003" t="s">
        <v>2476</v>
      </c>
      <c r="C1003" t="s">
        <v>2477</v>
      </c>
      <c r="D1003" s="4">
        <v>43769</v>
      </c>
      <c r="E1003" t="s">
        <v>2478</v>
      </c>
      <c r="F1003" t="s">
        <v>2479</v>
      </c>
      <c r="G1003" s="1">
        <v>2196</v>
      </c>
      <c r="H1003" s="4">
        <v>43799</v>
      </c>
      <c r="I1003" s="1">
        <v>1800</v>
      </c>
      <c r="J1003" s="4">
        <v>43802</v>
      </c>
      <c r="K1003">
        <v>3</v>
      </c>
      <c r="L1003">
        <v>33</v>
      </c>
      <c r="M1003" s="1">
        <f t="shared" si="30"/>
        <v>5400</v>
      </c>
      <c r="N1003" s="1">
        <f t="shared" si="31"/>
        <v>59400</v>
      </c>
    </row>
    <row r="1004" spans="1:14" x14ac:dyDescent="0.3">
      <c r="A1004" t="s">
        <v>1162</v>
      </c>
      <c r="B1004" t="s">
        <v>1196</v>
      </c>
      <c r="C1004" t="s">
        <v>1197</v>
      </c>
      <c r="D1004" s="4">
        <v>43699</v>
      </c>
      <c r="E1004" t="s">
        <v>2480</v>
      </c>
      <c r="F1004" t="s">
        <v>2481</v>
      </c>
      <c r="G1004">
        <v>292.8</v>
      </c>
      <c r="H1004" s="4">
        <v>43738</v>
      </c>
      <c r="I1004" s="1">
        <v>240</v>
      </c>
      <c r="J1004" s="4">
        <v>43717</v>
      </c>
      <c r="K1004">
        <v>-21</v>
      </c>
      <c r="L1004">
        <v>18</v>
      </c>
      <c r="M1004" s="1">
        <f t="shared" si="30"/>
        <v>-5040</v>
      </c>
      <c r="N1004" s="1">
        <f t="shared" si="31"/>
        <v>4320</v>
      </c>
    </row>
    <row r="1005" spans="1:14" x14ac:dyDescent="0.3">
      <c r="A1005" t="s">
        <v>1162</v>
      </c>
      <c r="B1005" t="s">
        <v>1393</v>
      </c>
      <c r="C1005" t="s">
        <v>1394</v>
      </c>
      <c r="D1005" s="4">
        <v>43699</v>
      </c>
      <c r="E1005" t="s">
        <v>2482</v>
      </c>
      <c r="F1005" t="s">
        <v>2483</v>
      </c>
      <c r="G1005" s="1">
        <v>55550</v>
      </c>
      <c r="H1005" s="4">
        <v>43730</v>
      </c>
      <c r="I1005" s="1">
        <v>50500</v>
      </c>
      <c r="J1005" s="4">
        <v>43714</v>
      </c>
      <c r="K1005">
        <v>-16</v>
      </c>
      <c r="L1005">
        <v>15</v>
      </c>
      <c r="M1005" s="1">
        <f t="shared" si="30"/>
        <v>-808000</v>
      </c>
      <c r="N1005" s="1">
        <f t="shared" si="31"/>
        <v>757500</v>
      </c>
    </row>
    <row r="1006" spans="1:14" x14ac:dyDescent="0.3">
      <c r="A1006" t="s">
        <v>1162</v>
      </c>
      <c r="B1006" t="s">
        <v>331</v>
      </c>
      <c r="C1006" t="s">
        <v>332</v>
      </c>
      <c r="D1006" s="4">
        <v>43700</v>
      </c>
      <c r="E1006" t="s">
        <v>2484</v>
      </c>
      <c r="F1006" t="s">
        <v>2485</v>
      </c>
      <c r="G1006" s="1">
        <v>2939.18</v>
      </c>
      <c r="H1006" s="4">
        <v>43730</v>
      </c>
      <c r="I1006" s="1">
        <v>2409.16</v>
      </c>
      <c r="J1006" s="4">
        <v>43717</v>
      </c>
      <c r="K1006">
        <v>-13</v>
      </c>
      <c r="L1006">
        <v>17</v>
      </c>
      <c r="M1006" s="1">
        <f t="shared" si="30"/>
        <v>-31319.079999999998</v>
      </c>
      <c r="N1006" s="1">
        <f t="shared" si="31"/>
        <v>40955.72</v>
      </c>
    </row>
    <row r="1007" spans="1:14" x14ac:dyDescent="0.3">
      <c r="A1007" t="s">
        <v>1162</v>
      </c>
      <c r="B1007" t="s">
        <v>1409</v>
      </c>
      <c r="C1007" t="s">
        <v>1410</v>
      </c>
      <c r="D1007" s="4">
        <v>43578</v>
      </c>
      <c r="E1007" t="s">
        <v>2486</v>
      </c>
      <c r="F1007" t="s">
        <v>2487</v>
      </c>
      <c r="G1007" s="1">
        <v>8723.98</v>
      </c>
      <c r="H1007" s="4">
        <v>43608</v>
      </c>
      <c r="I1007" s="1">
        <v>7150.8</v>
      </c>
      <c r="J1007" s="4">
        <v>43606</v>
      </c>
      <c r="K1007">
        <v>-2</v>
      </c>
      <c r="L1007">
        <v>28</v>
      </c>
      <c r="M1007" s="1">
        <f t="shared" si="30"/>
        <v>-14301.6</v>
      </c>
      <c r="N1007" s="1">
        <f t="shared" si="31"/>
        <v>200222.4</v>
      </c>
    </row>
    <row r="1008" spans="1:14" x14ac:dyDescent="0.3">
      <c r="A1008" t="s">
        <v>1162</v>
      </c>
      <c r="B1008" t="s">
        <v>1749</v>
      </c>
      <c r="C1008" t="s">
        <v>1750</v>
      </c>
      <c r="D1008" s="4">
        <v>43788</v>
      </c>
      <c r="E1008" t="s">
        <v>2488</v>
      </c>
      <c r="F1008" t="s">
        <v>2489</v>
      </c>
      <c r="G1008" s="1">
        <v>9304.2099999999991</v>
      </c>
      <c r="H1008" s="4">
        <v>43830</v>
      </c>
      <c r="I1008" s="1">
        <v>7626.4</v>
      </c>
      <c r="J1008" s="4">
        <v>43809</v>
      </c>
      <c r="K1008">
        <v>-21</v>
      </c>
      <c r="L1008">
        <v>21</v>
      </c>
      <c r="M1008" s="1">
        <f t="shared" si="30"/>
        <v>-160154.4</v>
      </c>
      <c r="N1008" s="1">
        <f t="shared" si="31"/>
        <v>160154.4</v>
      </c>
    </row>
    <row r="1009" spans="1:14" x14ac:dyDescent="0.3">
      <c r="A1009" t="s">
        <v>1162</v>
      </c>
      <c r="B1009" t="s">
        <v>1303</v>
      </c>
      <c r="C1009" t="s">
        <v>1304</v>
      </c>
      <c r="D1009" s="4">
        <v>43650</v>
      </c>
      <c r="E1009" t="s">
        <v>2490</v>
      </c>
      <c r="F1009" t="s">
        <v>2491</v>
      </c>
      <c r="G1009">
        <v>257.18</v>
      </c>
      <c r="H1009" s="4">
        <v>43708</v>
      </c>
      <c r="I1009" s="1">
        <v>210.8</v>
      </c>
      <c r="J1009" s="4">
        <v>43665</v>
      </c>
      <c r="K1009">
        <v>-43</v>
      </c>
      <c r="L1009">
        <v>15</v>
      </c>
      <c r="M1009" s="1">
        <f t="shared" si="30"/>
        <v>-9064.4</v>
      </c>
      <c r="N1009" s="1">
        <f t="shared" si="31"/>
        <v>3162</v>
      </c>
    </row>
    <row r="1010" spans="1:14" x14ac:dyDescent="0.3">
      <c r="A1010" t="s">
        <v>1162</v>
      </c>
      <c r="B1010" t="s">
        <v>1200</v>
      </c>
      <c r="C1010" t="s">
        <v>1201</v>
      </c>
      <c r="D1010" s="4">
        <v>43683</v>
      </c>
      <c r="E1010" t="s">
        <v>2492</v>
      </c>
      <c r="F1010" t="s">
        <v>2493</v>
      </c>
      <c r="G1010">
        <v>805.66</v>
      </c>
      <c r="H1010" s="4">
        <v>43738</v>
      </c>
      <c r="I1010" s="1">
        <v>732.42</v>
      </c>
      <c r="J1010" s="4">
        <v>43699</v>
      </c>
      <c r="K1010">
        <v>-39</v>
      </c>
      <c r="L1010">
        <v>16</v>
      </c>
      <c r="M1010" s="1">
        <f t="shared" si="30"/>
        <v>-28564.379999999997</v>
      </c>
      <c r="N1010" s="1">
        <f t="shared" si="31"/>
        <v>11718.72</v>
      </c>
    </row>
    <row r="1011" spans="1:14" x14ac:dyDescent="0.3">
      <c r="A1011" t="s">
        <v>1162</v>
      </c>
      <c r="B1011" t="s">
        <v>1350</v>
      </c>
      <c r="C1011" t="s">
        <v>1351</v>
      </c>
      <c r="D1011" s="4">
        <v>43726</v>
      </c>
      <c r="E1011" t="s">
        <v>2494</v>
      </c>
      <c r="F1011" t="s">
        <v>2495</v>
      </c>
      <c r="G1011">
        <v>750.15</v>
      </c>
      <c r="H1011" s="4">
        <v>43726</v>
      </c>
      <c r="I1011" s="1">
        <v>614.88</v>
      </c>
      <c r="J1011" s="4">
        <v>43789</v>
      </c>
      <c r="K1011">
        <v>63</v>
      </c>
      <c r="L1011">
        <v>63</v>
      </c>
      <c r="M1011" s="1">
        <f t="shared" si="30"/>
        <v>38737.440000000002</v>
      </c>
      <c r="N1011" s="1">
        <f t="shared" si="31"/>
        <v>38737.440000000002</v>
      </c>
    </row>
    <row r="1012" spans="1:14" x14ac:dyDescent="0.3">
      <c r="A1012" t="s">
        <v>1162</v>
      </c>
      <c r="B1012" t="s">
        <v>1769</v>
      </c>
      <c r="C1012" t="s">
        <v>1770</v>
      </c>
      <c r="D1012" s="4">
        <v>43742</v>
      </c>
      <c r="E1012" t="s">
        <v>2496</v>
      </c>
      <c r="F1012" t="s">
        <v>1542</v>
      </c>
      <c r="G1012" s="1">
        <v>1194.99</v>
      </c>
      <c r="H1012" s="4">
        <v>43772</v>
      </c>
      <c r="I1012" s="1">
        <v>979.5</v>
      </c>
      <c r="J1012" s="4">
        <v>43761</v>
      </c>
      <c r="K1012">
        <v>-11</v>
      </c>
      <c r="L1012">
        <v>19</v>
      </c>
      <c r="M1012" s="1">
        <f t="shared" si="30"/>
        <v>-10774.5</v>
      </c>
      <c r="N1012" s="1">
        <f t="shared" si="31"/>
        <v>18610.5</v>
      </c>
    </row>
    <row r="1013" spans="1:14" x14ac:dyDescent="0.3">
      <c r="A1013" t="s">
        <v>1162</v>
      </c>
      <c r="B1013" t="s">
        <v>1291</v>
      </c>
      <c r="C1013" t="s">
        <v>1292</v>
      </c>
      <c r="D1013" s="4">
        <v>43603</v>
      </c>
      <c r="E1013" t="s">
        <v>2497</v>
      </c>
      <c r="F1013" t="s">
        <v>1357</v>
      </c>
      <c r="G1013" s="1">
        <v>5465.6</v>
      </c>
      <c r="H1013" s="4">
        <v>43603</v>
      </c>
      <c r="I1013" s="1">
        <v>4480</v>
      </c>
      <c r="J1013" s="4">
        <v>43649</v>
      </c>
      <c r="K1013">
        <v>46</v>
      </c>
      <c r="L1013">
        <v>46</v>
      </c>
      <c r="M1013" s="1">
        <f t="shared" si="30"/>
        <v>206080</v>
      </c>
      <c r="N1013" s="1">
        <f t="shared" si="31"/>
        <v>206080</v>
      </c>
    </row>
    <row r="1014" spans="1:14" x14ac:dyDescent="0.3">
      <c r="A1014" t="s">
        <v>2498</v>
      </c>
      <c r="B1014" t="s">
        <v>950</v>
      </c>
      <c r="C1014" t="s">
        <v>951</v>
      </c>
      <c r="D1014" s="4">
        <v>43399</v>
      </c>
      <c r="E1014" t="s">
        <v>2499</v>
      </c>
      <c r="F1014" t="s">
        <v>2500</v>
      </c>
      <c r="G1014">
        <v>352.66</v>
      </c>
      <c r="H1014" s="4">
        <v>43429</v>
      </c>
      <c r="I1014" s="1">
        <v>320.60000000000002</v>
      </c>
      <c r="J1014" s="4">
        <v>43504</v>
      </c>
      <c r="K1014">
        <v>13</v>
      </c>
      <c r="L1014">
        <v>43</v>
      </c>
      <c r="M1014" s="1">
        <f t="shared" si="30"/>
        <v>4167.8</v>
      </c>
      <c r="N1014" s="1">
        <f t="shared" si="31"/>
        <v>13785.800000000001</v>
      </c>
    </row>
    <row r="1015" spans="1:14" x14ac:dyDescent="0.3">
      <c r="A1015" t="s">
        <v>2498</v>
      </c>
      <c r="B1015" t="s">
        <v>2501</v>
      </c>
      <c r="C1015" t="s">
        <v>2502</v>
      </c>
      <c r="D1015" s="4">
        <v>43452</v>
      </c>
      <c r="E1015" t="s">
        <v>2503</v>
      </c>
      <c r="F1015" t="s">
        <v>2504</v>
      </c>
      <c r="G1015">
        <v>62.89</v>
      </c>
      <c r="H1015" s="4">
        <v>43482</v>
      </c>
      <c r="I1015" s="1">
        <v>51.55</v>
      </c>
      <c r="J1015" s="4">
        <v>43531</v>
      </c>
      <c r="K1015">
        <v>49</v>
      </c>
      <c r="L1015">
        <v>79</v>
      </c>
      <c r="M1015" s="1">
        <f t="shared" si="30"/>
        <v>2525.9499999999998</v>
      </c>
      <c r="N1015" s="1">
        <f t="shared" si="31"/>
        <v>4072.45</v>
      </c>
    </row>
    <row r="1016" spans="1:14" x14ac:dyDescent="0.3">
      <c r="A1016" t="s">
        <v>2498</v>
      </c>
      <c r="B1016" t="s">
        <v>950</v>
      </c>
      <c r="C1016" t="s">
        <v>951</v>
      </c>
      <c r="D1016" s="4">
        <v>43399</v>
      </c>
      <c r="E1016" t="s">
        <v>2505</v>
      </c>
      <c r="F1016" t="s">
        <v>2506</v>
      </c>
      <c r="G1016">
        <v>446.55</v>
      </c>
      <c r="H1016" s="4">
        <v>43429</v>
      </c>
      <c r="I1016" s="1">
        <v>406</v>
      </c>
      <c r="J1016" s="4">
        <v>43504</v>
      </c>
      <c r="K1016">
        <v>13</v>
      </c>
      <c r="L1016">
        <v>43</v>
      </c>
      <c r="M1016" s="1">
        <f t="shared" si="30"/>
        <v>5278</v>
      </c>
      <c r="N1016" s="1">
        <f t="shared" si="31"/>
        <v>17458</v>
      </c>
    </row>
    <row r="1017" spans="1:14" x14ac:dyDescent="0.3">
      <c r="A1017" t="s">
        <v>2498</v>
      </c>
      <c r="B1017" t="s">
        <v>950</v>
      </c>
      <c r="C1017" t="s">
        <v>951</v>
      </c>
      <c r="D1017" s="4">
        <v>43399</v>
      </c>
      <c r="E1017" t="s">
        <v>2507</v>
      </c>
      <c r="F1017" t="s">
        <v>2508</v>
      </c>
      <c r="G1017">
        <v>19.489999999999998</v>
      </c>
      <c r="H1017" s="4">
        <v>43429</v>
      </c>
      <c r="I1017" s="1">
        <v>17.87</v>
      </c>
      <c r="J1017" s="4">
        <v>43504</v>
      </c>
      <c r="K1017">
        <v>13</v>
      </c>
      <c r="L1017">
        <v>43</v>
      </c>
      <c r="M1017" s="1">
        <f t="shared" si="30"/>
        <v>232.31</v>
      </c>
      <c r="N1017" s="1">
        <f t="shared" si="31"/>
        <v>768.41000000000008</v>
      </c>
    </row>
    <row r="1018" spans="1:14" x14ac:dyDescent="0.3">
      <c r="A1018" t="s">
        <v>2498</v>
      </c>
      <c r="B1018" t="s">
        <v>950</v>
      </c>
      <c r="C1018" t="s">
        <v>951</v>
      </c>
      <c r="D1018" s="4">
        <v>43502</v>
      </c>
      <c r="E1018" t="s">
        <v>2509</v>
      </c>
      <c r="F1018" t="s">
        <v>2510</v>
      </c>
      <c r="G1018">
        <v>396.32</v>
      </c>
      <c r="H1018" s="4">
        <v>43532</v>
      </c>
      <c r="I1018" s="1">
        <v>360.29</v>
      </c>
      <c r="J1018" s="4">
        <v>43656</v>
      </c>
      <c r="K1018">
        <v>124</v>
      </c>
      <c r="L1018">
        <v>154</v>
      </c>
      <c r="M1018" s="1">
        <f t="shared" si="30"/>
        <v>44675.96</v>
      </c>
      <c r="N1018" s="1">
        <f t="shared" si="31"/>
        <v>55484.66</v>
      </c>
    </row>
    <row r="1019" spans="1:14" x14ac:dyDescent="0.3">
      <c r="A1019" t="s">
        <v>2498</v>
      </c>
      <c r="B1019" t="s">
        <v>2511</v>
      </c>
      <c r="C1019" t="s">
        <v>2512</v>
      </c>
      <c r="D1019" s="4">
        <v>43589</v>
      </c>
      <c r="E1019" t="s">
        <v>2513</v>
      </c>
      <c r="F1019" t="s">
        <v>2514</v>
      </c>
      <c r="G1019">
        <v>23.22</v>
      </c>
      <c r="H1019" s="4">
        <v>43619</v>
      </c>
      <c r="I1019" s="1">
        <v>19.03</v>
      </c>
      <c r="J1019" s="4">
        <v>43830</v>
      </c>
      <c r="K1019">
        <v>211</v>
      </c>
      <c r="L1019">
        <v>241</v>
      </c>
      <c r="M1019" s="1">
        <f t="shared" si="30"/>
        <v>4015.3300000000004</v>
      </c>
      <c r="N1019" s="1">
        <f t="shared" si="31"/>
        <v>4586.2300000000005</v>
      </c>
    </row>
    <row r="1020" spans="1:14" x14ac:dyDescent="0.3">
      <c r="A1020" t="s">
        <v>2498</v>
      </c>
      <c r="B1020" t="s">
        <v>2501</v>
      </c>
      <c r="C1020" t="s">
        <v>2502</v>
      </c>
      <c r="D1020" s="4">
        <v>43452</v>
      </c>
      <c r="E1020" t="s">
        <v>2515</v>
      </c>
      <c r="F1020" t="s">
        <v>2516</v>
      </c>
      <c r="G1020">
        <v>32.229999999999997</v>
      </c>
      <c r="H1020" s="4">
        <v>43482</v>
      </c>
      <c r="I1020" s="1">
        <v>26.42</v>
      </c>
      <c r="J1020" s="4">
        <v>43482</v>
      </c>
      <c r="K1020">
        <v>0</v>
      </c>
      <c r="L1020">
        <v>30</v>
      </c>
      <c r="M1020" s="1">
        <f t="shared" si="30"/>
        <v>0</v>
      </c>
      <c r="N1020" s="1">
        <f t="shared" si="31"/>
        <v>792.6</v>
      </c>
    </row>
    <row r="1021" spans="1:14" x14ac:dyDescent="0.3">
      <c r="A1021" t="s">
        <v>2498</v>
      </c>
      <c r="B1021" t="s">
        <v>2459</v>
      </c>
      <c r="C1021" t="s">
        <v>2460</v>
      </c>
      <c r="D1021" s="4">
        <v>43706</v>
      </c>
      <c r="E1021" t="s">
        <v>2517</v>
      </c>
      <c r="F1021" t="s">
        <v>2518</v>
      </c>
      <c r="G1021">
        <v>73.45</v>
      </c>
      <c r="H1021" s="4">
        <v>43725</v>
      </c>
      <c r="I1021" s="1">
        <v>62.23</v>
      </c>
      <c r="J1021" s="4">
        <v>43734</v>
      </c>
      <c r="K1021">
        <v>9</v>
      </c>
      <c r="L1021">
        <v>28</v>
      </c>
      <c r="M1021" s="1">
        <f t="shared" si="30"/>
        <v>560.06999999999994</v>
      </c>
      <c r="N1021" s="1">
        <f t="shared" si="31"/>
        <v>1742.4399999999998</v>
      </c>
    </row>
    <row r="1022" spans="1:14" x14ac:dyDescent="0.3">
      <c r="A1022" t="s">
        <v>2498</v>
      </c>
      <c r="B1022" t="s">
        <v>950</v>
      </c>
      <c r="C1022" t="s">
        <v>951</v>
      </c>
      <c r="D1022" s="4">
        <v>43399</v>
      </c>
      <c r="E1022" t="s">
        <v>2519</v>
      </c>
      <c r="F1022" t="s">
        <v>2520</v>
      </c>
      <c r="G1022">
        <v>39.44</v>
      </c>
      <c r="H1022" s="4">
        <v>43429</v>
      </c>
      <c r="I1022" s="1">
        <v>36.159999999999997</v>
      </c>
      <c r="J1022" s="4">
        <v>43504</v>
      </c>
      <c r="K1022">
        <v>13</v>
      </c>
      <c r="L1022">
        <v>43</v>
      </c>
      <c r="M1022" s="1">
        <f t="shared" si="30"/>
        <v>470.07999999999993</v>
      </c>
      <c r="N1022" s="1">
        <f t="shared" si="31"/>
        <v>1554.8799999999999</v>
      </c>
    </row>
    <row r="1023" spans="1:14" x14ac:dyDescent="0.3">
      <c r="A1023" t="s">
        <v>2498</v>
      </c>
      <c r="B1023" t="s">
        <v>2501</v>
      </c>
      <c r="C1023" t="s">
        <v>2502</v>
      </c>
      <c r="D1023" s="4">
        <v>43483</v>
      </c>
      <c r="E1023" t="s">
        <v>2521</v>
      </c>
      <c r="F1023" t="s">
        <v>2522</v>
      </c>
      <c r="G1023">
        <v>59.45</v>
      </c>
      <c r="H1023" s="4">
        <v>43513</v>
      </c>
      <c r="I1023" s="1">
        <v>48.73</v>
      </c>
      <c r="J1023" s="4">
        <v>43517</v>
      </c>
      <c r="K1023">
        <v>4</v>
      </c>
      <c r="L1023">
        <v>34</v>
      </c>
      <c r="M1023" s="1">
        <f t="shared" si="30"/>
        <v>194.92</v>
      </c>
      <c r="N1023" s="1">
        <f t="shared" si="31"/>
        <v>1656.82</v>
      </c>
    </row>
    <row r="1024" spans="1:14" x14ac:dyDescent="0.3">
      <c r="A1024" t="s">
        <v>2498</v>
      </c>
      <c r="B1024" t="s">
        <v>950</v>
      </c>
      <c r="C1024" t="s">
        <v>951</v>
      </c>
      <c r="D1024" s="4">
        <v>43759</v>
      </c>
      <c r="E1024" t="s">
        <v>2523</v>
      </c>
      <c r="F1024" t="s">
        <v>2524</v>
      </c>
      <c r="G1024">
        <v>514.05999999999995</v>
      </c>
      <c r="H1024" s="4">
        <v>43797</v>
      </c>
      <c r="I1024" s="1">
        <v>467.46</v>
      </c>
      <c r="J1024" s="4">
        <v>43791</v>
      </c>
      <c r="K1024">
        <v>-6</v>
      </c>
      <c r="L1024">
        <v>32</v>
      </c>
      <c r="M1024" s="1">
        <f t="shared" si="30"/>
        <v>-2804.7599999999998</v>
      </c>
      <c r="N1024" s="1">
        <f t="shared" si="31"/>
        <v>14958.72</v>
      </c>
    </row>
    <row r="1025" spans="1:14" x14ac:dyDescent="0.3">
      <c r="A1025" t="s">
        <v>2498</v>
      </c>
      <c r="B1025" t="s">
        <v>2501</v>
      </c>
      <c r="C1025" t="s">
        <v>2502</v>
      </c>
      <c r="D1025" s="4">
        <v>43483</v>
      </c>
      <c r="E1025" t="s">
        <v>2525</v>
      </c>
      <c r="F1025" t="s">
        <v>2526</v>
      </c>
      <c r="G1025">
        <v>60.15</v>
      </c>
      <c r="H1025" s="4">
        <v>43513</v>
      </c>
      <c r="I1025" s="1">
        <v>49.3</v>
      </c>
      <c r="J1025" s="4">
        <v>43517</v>
      </c>
      <c r="K1025">
        <v>4</v>
      </c>
      <c r="L1025">
        <v>34</v>
      </c>
      <c r="M1025" s="1">
        <f t="shared" si="30"/>
        <v>197.2</v>
      </c>
      <c r="N1025" s="1">
        <f t="shared" si="31"/>
        <v>1676.1999999999998</v>
      </c>
    </row>
    <row r="1026" spans="1:14" x14ac:dyDescent="0.3">
      <c r="A1026" t="s">
        <v>2498</v>
      </c>
      <c r="B1026" t="s">
        <v>950</v>
      </c>
      <c r="C1026" t="s">
        <v>951</v>
      </c>
      <c r="D1026" s="4">
        <v>43579</v>
      </c>
      <c r="E1026" t="s">
        <v>2527</v>
      </c>
      <c r="F1026" t="s">
        <v>2528</v>
      </c>
      <c r="G1026">
        <v>15.2</v>
      </c>
      <c r="H1026" s="4">
        <v>43626</v>
      </c>
      <c r="I1026" s="1">
        <v>13.83</v>
      </c>
      <c r="J1026" s="4">
        <v>43768</v>
      </c>
      <c r="K1026">
        <v>2</v>
      </c>
      <c r="L1026">
        <v>49</v>
      </c>
      <c r="M1026" s="1">
        <f t="shared" ref="M1026:M1089" si="32">I1026*K1026</f>
        <v>27.66</v>
      </c>
      <c r="N1026" s="1">
        <f t="shared" ref="N1026:N1089" si="33">L1026*I1026</f>
        <v>677.67</v>
      </c>
    </row>
    <row r="1027" spans="1:14" x14ac:dyDescent="0.3">
      <c r="A1027" t="s">
        <v>2498</v>
      </c>
      <c r="B1027" t="s">
        <v>950</v>
      </c>
      <c r="C1027" t="s">
        <v>951</v>
      </c>
      <c r="D1027" s="4">
        <v>43580</v>
      </c>
      <c r="E1027" t="s">
        <v>2529</v>
      </c>
      <c r="F1027" t="s">
        <v>2530</v>
      </c>
      <c r="G1027">
        <v>15.2</v>
      </c>
      <c r="H1027" s="4">
        <v>43626</v>
      </c>
      <c r="I1027" s="1">
        <v>13.83</v>
      </c>
      <c r="J1027" s="4">
        <v>43768</v>
      </c>
      <c r="K1027">
        <v>2</v>
      </c>
      <c r="L1027">
        <v>48</v>
      </c>
      <c r="M1027" s="1">
        <f t="shared" si="32"/>
        <v>27.66</v>
      </c>
      <c r="N1027" s="1">
        <f t="shared" si="33"/>
        <v>663.84</v>
      </c>
    </row>
    <row r="1028" spans="1:14" x14ac:dyDescent="0.3">
      <c r="A1028" t="s">
        <v>2498</v>
      </c>
      <c r="B1028" t="s">
        <v>2501</v>
      </c>
      <c r="C1028" t="s">
        <v>2502</v>
      </c>
      <c r="D1028" s="4">
        <v>43452</v>
      </c>
      <c r="E1028" t="s">
        <v>2531</v>
      </c>
      <c r="F1028" t="s">
        <v>2532</v>
      </c>
      <c r="G1028">
        <v>90.12</v>
      </c>
      <c r="H1028" s="4">
        <v>43482</v>
      </c>
      <c r="I1028" s="1">
        <v>73.87</v>
      </c>
      <c r="J1028" s="4">
        <v>43482</v>
      </c>
      <c r="K1028">
        <v>0</v>
      </c>
      <c r="L1028">
        <v>30</v>
      </c>
      <c r="M1028" s="1">
        <f t="shared" si="32"/>
        <v>0</v>
      </c>
      <c r="N1028" s="1">
        <f t="shared" si="33"/>
        <v>2216.1000000000004</v>
      </c>
    </row>
    <row r="1029" spans="1:14" x14ac:dyDescent="0.3">
      <c r="A1029" t="s">
        <v>2498</v>
      </c>
      <c r="B1029" t="s">
        <v>950</v>
      </c>
      <c r="C1029" t="s">
        <v>951</v>
      </c>
      <c r="D1029" s="4">
        <v>43759</v>
      </c>
      <c r="E1029" t="s">
        <v>2533</v>
      </c>
      <c r="F1029" t="s">
        <v>2534</v>
      </c>
      <c r="G1029">
        <v>288.66000000000003</v>
      </c>
      <c r="H1029" s="4">
        <v>43797</v>
      </c>
      <c r="I1029" s="1">
        <v>262.39999999999998</v>
      </c>
      <c r="J1029" s="4">
        <v>43791</v>
      </c>
      <c r="K1029">
        <v>-6</v>
      </c>
      <c r="L1029">
        <v>32</v>
      </c>
      <c r="M1029" s="1">
        <f t="shared" si="32"/>
        <v>-1574.3999999999999</v>
      </c>
      <c r="N1029" s="1">
        <f t="shared" si="33"/>
        <v>8396.7999999999993</v>
      </c>
    </row>
    <row r="1030" spans="1:14" x14ac:dyDescent="0.3">
      <c r="A1030" t="s">
        <v>2498</v>
      </c>
      <c r="B1030" t="s">
        <v>950</v>
      </c>
      <c r="C1030" t="s">
        <v>951</v>
      </c>
      <c r="D1030" s="4">
        <v>43399</v>
      </c>
      <c r="E1030" t="s">
        <v>2535</v>
      </c>
      <c r="F1030" t="s">
        <v>2536</v>
      </c>
      <c r="G1030">
        <v>28.32</v>
      </c>
      <c r="H1030" s="4">
        <v>43429</v>
      </c>
      <c r="I1030" s="1">
        <v>25.75</v>
      </c>
      <c r="J1030" s="4">
        <v>43504</v>
      </c>
      <c r="K1030">
        <v>13</v>
      </c>
      <c r="L1030">
        <v>43</v>
      </c>
      <c r="M1030" s="1">
        <f t="shared" si="32"/>
        <v>334.75</v>
      </c>
      <c r="N1030" s="1">
        <f t="shared" si="33"/>
        <v>1107.25</v>
      </c>
    </row>
    <row r="1031" spans="1:14" x14ac:dyDescent="0.3">
      <c r="A1031" t="s">
        <v>2498</v>
      </c>
      <c r="B1031" t="s">
        <v>2459</v>
      </c>
      <c r="C1031" t="s">
        <v>2460</v>
      </c>
      <c r="D1031" s="4">
        <v>43785</v>
      </c>
      <c r="E1031" t="s">
        <v>2537</v>
      </c>
      <c r="F1031" t="s">
        <v>2538</v>
      </c>
      <c r="G1031">
        <v>54.35</v>
      </c>
      <c r="H1031" s="4">
        <v>43815</v>
      </c>
      <c r="I1031" s="1">
        <v>44.55</v>
      </c>
      <c r="J1031" s="4">
        <v>43802</v>
      </c>
      <c r="K1031">
        <v>-13</v>
      </c>
      <c r="L1031">
        <v>17</v>
      </c>
      <c r="M1031" s="1">
        <f t="shared" si="32"/>
        <v>-579.15</v>
      </c>
      <c r="N1031" s="1">
        <f t="shared" si="33"/>
        <v>757.34999999999991</v>
      </c>
    </row>
    <row r="1032" spans="1:14" x14ac:dyDescent="0.3">
      <c r="A1032" t="s">
        <v>2498</v>
      </c>
      <c r="B1032" t="s">
        <v>950</v>
      </c>
      <c r="C1032" t="s">
        <v>951</v>
      </c>
      <c r="D1032" s="4">
        <v>43399</v>
      </c>
      <c r="E1032" t="s">
        <v>2539</v>
      </c>
      <c r="F1032" t="s">
        <v>2540</v>
      </c>
      <c r="G1032">
        <v>487.1</v>
      </c>
      <c r="H1032" s="4">
        <v>43429</v>
      </c>
      <c r="I1032" s="1">
        <v>446.55</v>
      </c>
      <c r="J1032" s="4">
        <v>43504</v>
      </c>
      <c r="K1032">
        <v>13</v>
      </c>
      <c r="L1032">
        <v>43</v>
      </c>
      <c r="M1032" s="1">
        <f t="shared" si="32"/>
        <v>5805.1500000000005</v>
      </c>
      <c r="N1032" s="1">
        <f t="shared" si="33"/>
        <v>19201.650000000001</v>
      </c>
    </row>
    <row r="1033" spans="1:14" x14ac:dyDescent="0.3">
      <c r="A1033" t="s">
        <v>2498</v>
      </c>
      <c r="B1033" t="s">
        <v>950</v>
      </c>
      <c r="C1033" t="s">
        <v>951</v>
      </c>
      <c r="D1033" s="4">
        <v>43759</v>
      </c>
      <c r="E1033" t="s">
        <v>2541</v>
      </c>
      <c r="F1033" t="s">
        <v>2542</v>
      </c>
      <c r="G1033">
        <v>383.26</v>
      </c>
      <c r="H1033" s="4">
        <v>43797</v>
      </c>
      <c r="I1033" s="1">
        <v>348.53</v>
      </c>
      <c r="J1033" s="4">
        <v>43791</v>
      </c>
      <c r="K1033">
        <v>-6</v>
      </c>
      <c r="L1033">
        <v>32</v>
      </c>
      <c r="M1033" s="1">
        <f t="shared" si="32"/>
        <v>-2091.1799999999998</v>
      </c>
      <c r="N1033" s="1">
        <f t="shared" si="33"/>
        <v>11152.96</v>
      </c>
    </row>
    <row r="1034" spans="1:14" x14ac:dyDescent="0.3">
      <c r="A1034" t="s">
        <v>2498</v>
      </c>
      <c r="B1034" t="s">
        <v>2459</v>
      </c>
      <c r="C1034" t="s">
        <v>2460</v>
      </c>
      <c r="D1034" s="4">
        <v>43676</v>
      </c>
      <c r="E1034" t="s">
        <v>2543</v>
      </c>
      <c r="F1034" t="s">
        <v>2544</v>
      </c>
      <c r="G1034">
        <v>540.08000000000004</v>
      </c>
      <c r="H1034" s="4">
        <v>43705</v>
      </c>
      <c r="I1034" s="1">
        <v>442.69</v>
      </c>
      <c r="J1034" s="4">
        <v>43684</v>
      </c>
      <c r="K1034">
        <v>-21</v>
      </c>
      <c r="L1034">
        <v>8</v>
      </c>
      <c r="M1034" s="1">
        <f t="shared" si="32"/>
        <v>-9296.49</v>
      </c>
      <c r="N1034" s="1">
        <f t="shared" si="33"/>
        <v>3541.52</v>
      </c>
    </row>
    <row r="1035" spans="1:14" x14ac:dyDescent="0.3">
      <c r="A1035" t="s">
        <v>2498</v>
      </c>
      <c r="B1035" t="s">
        <v>950</v>
      </c>
      <c r="C1035" t="s">
        <v>951</v>
      </c>
      <c r="D1035" s="4">
        <v>43664</v>
      </c>
      <c r="E1035" t="s">
        <v>2545</v>
      </c>
      <c r="F1035" t="s">
        <v>2546</v>
      </c>
      <c r="G1035">
        <v>10.48</v>
      </c>
      <c r="H1035" s="4">
        <v>43705</v>
      </c>
      <c r="I1035" s="1">
        <v>9.5299999999999994</v>
      </c>
      <c r="J1035" s="4">
        <v>43768</v>
      </c>
      <c r="K1035">
        <v>3</v>
      </c>
      <c r="L1035">
        <v>44</v>
      </c>
      <c r="M1035" s="1">
        <f t="shared" si="32"/>
        <v>28.589999999999996</v>
      </c>
      <c r="N1035" s="1">
        <f t="shared" si="33"/>
        <v>419.32</v>
      </c>
    </row>
    <row r="1036" spans="1:14" x14ac:dyDescent="0.3">
      <c r="A1036" t="s">
        <v>2498</v>
      </c>
      <c r="B1036" t="s">
        <v>950</v>
      </c>
      <c r="C1036" t="s">
        <v>951</v>
      </c>
      <c r="D1036" s="4">
        <v>43502</v>
      </c>
      <c r="E1036" t="s">
        <v>2547</v>
      </c>
      <c r="F1036" t="s">
        <v>2548</v>
      </c>
      <c r="G1036">
        <v>69.94</v>
      </c>
      <c r="H1036" s="4">
        <v>43532</v>
      </c>
      <c r="I1036" s="1">
        <v>63.58</v>
      </c>
      <c r="J1036" s="4">
        <v>43656</v>
      </c>
      <c r="K1036">
        <v>124</v>
      </c>
      <c r="L1036">
        <v>154</v>
      </c>
      <c r="M1036" s="1">
        <f t="shared" si="32"/>
        <v>7883.92</v>
      </c>
      <c r="N1036" s="1">
        <f t="shared" si="33"/>
        <v>9791.32</v>
      </c>
    </row>
    <row r="1037" spans="1:14" x14ac:dyDescent="0.3">
      <c r="A1037" t="s">
        <v>2498</v>
      </c>
      <c r="B1037" t="s">
        <v>2459</v>
      </c>
      <c r="C1037" t="s">
        <v>2460</v>
      </c>
      <c r="D1037" s="4">
        <v>43785</v>
      </c>
      <c r="E1037" t="s">
        <v>2549</v>
      </c>
      <c r="F1037" t="s">
        <v>2550</v>
      </c>
      <c r="G1037">
        <v>232.42</v>
      </c>
      <c r="H1037" s="4">
        <v>43815</v>
      </c>
      <c r="I1037" s="1">
        <v>190.51</v>
      </c>
      <c r="J1037" s="4">
        <v>43802</v>
      </c>
      <c r="K1037">
        <v>-13</v>
      </c>
      <c r="L1037">
        <v>17</v>
      </c>
      <c r="M1037" s="1">
        <f t="shared" si="32"/>
        <v>-2476.63</v>
      </c>
      <c r="N1037" s="1">
        <f t="shared" si="33"/>
        <v>3238.67</v>
      </c>
    </row>
    <row r="1038" spans="1:14" x14ac:dyDescent="0.3">
      <c r="A1038" t="s">
        <v>2498</v>
      </c>
      <c r="B1038" t="s">
        <v>2459</v>
      </c>
      <c r="C1038" t="s">
        <v>2460</v>
      </c>
      <c r="D1038" s="4">
        <v>43634</v>
      </c>
      <c r="E1038" t="s">
        <v>2551</v>
      </c>
      <c r="F1038" t="s">
        <v>2552</v>
      </c>
      <c r="G1038" s="1">
        <v>7151.79</v>
      </c>
      <c r="H1038" s="4">
        <v>43663</v>
      </c>
      <c r="I1038" s="1">
        <v>5862.12</v>
      </c>
      <c r="J1038" s="4">
        <v>43656</v>
      </c>
      <c r="K1038">
        <v>-7</v>
      </c>
      <c r="L1038">
        <v>22</v>
      </c>
      <c r="M1038" s="1">
        <f t="shared" si="32"/>
        <v>-41034.839999999997</v>
      </c>
      <c r="N1038" s="1">
        <f t="shared" si="33"/>
        <v>128966.64</v>
      </c>
    </row>
    <row r="1039" spans="1:14" x14ac:dyDescent="0.3">
      <c r="A1039" t="s">
        <v>2498</v>
      </c>
      <c r="B1039" t="s">
        <v>950</v>
      </c>
      <c r="C1039" t="s">
        <v>951</v>
      </c>
      <c r="D1039" s="4">
        <v>43502</v>
      </c>
      <c r="E1039" t="s">
        <v>2553</v>
      </c>
      <c r="F1039" t="s">
        <v>2554</v>
      </c>
      <c r="G1039">
        <v>47.17</v>
      </c>
      <c r="H1039" s="4">
        <v>43532</v>
      </c>
      <c r="I1039" s="1">
        <v>42.88</v>
      </c>
      <c r="J1039" s="4">
        <v>43656</v>
      </c>
      <c r="K1039">
        <v>124</v>
      </c>
      <c r="L1039">
        <v>154</v>
      </c>
      <c r="M1039" s="1">
        <f t="shared" si="32"/>
        <v>5317.12</v>
      </c>
      <c r="N1039" s="1">
        <f t="shared" si="33"/>
        <v>6603.52</v>
      </c>
    </row>
    <row r="1040" spans="1:14" x14ac:dyDescent="0.3">
      <c r="A1040" t="s">
        <v>2498</v>
      </c>
      <c r="B1040" t="s">
        <v>2555</v>
      </c>
      <c r="C1040" t="s">
        <v>2556</v>
      </c>
      <c r="D1040" s="4">
        <v>43632</v>
      </c>
      <c r="E1040" t="s">
        <v>2557</v>
      </c>
      <c r="F1040" t="s">
        <v>2558</v>
      </c>
      <c r="G1040">
        <v>35.380000000000003</v>
      </c>
      <c r="H1040" s="4">
        <v>43707</v>
      </c>
      <c r="I1040" s="1">
        <v>29</v>
      </c>
      <c r="J1040" s="4">
        <v>43685</v>
      </c>
      <c r="K1040">
        <v>-22</v>
      </c>
      <c r="L1040">
        <v>53</v>
      </c>
      <c r="M1040" s="1">
        <f t="shared" si="32"/>
        <v>-638</v>
      </c>
      <c r="N1040" s="1">
        <f t="shared" si="33"/>
        <v>1537</v>
      </c>
    </row>
    <row r="1041" spans="1:14" x14ac:dyDescent="0.3">
      <c r="A1041" t="s">
        <v>2498</v>
      </c>
      <c r="B1041" t="s">
        <v>2459</v>
      </c>
      <c r="C1041" t="s">
        <v>2460</v>
      </c>
      <c r="D1041" s="4">
        <v>43753</v>
      </c>
      <c r="E1041" t="s">
        <v>2559</v>
      </c>
      <c r="F1041" t="s">
        <v>2560</v>
      </c>
      <c r="G1041">
        <v>79.64</v>
      </c>
      <c r="H1041" s="4">
        <v>43783</v>
      </c>
      <c r="I1041" s="1">
        <v>65.28</v>
      </c>
      <c r="J1041" s="4">
        <v>43767</v>
      </c>
      <c r="K1041">
        <v>-16</v>
      </c>
      <c r="L1041">
        <v>14</v>
      </c>
      <c r="M1041" s="1">
        <f t="shared" si="32"/>
        <v>-1044.48</v>
      </c>
      <c r="N1041" s="1">
        <f t="shared" si="33"/>
        <v>913.92000000000007</v>
      </c>
    </row>
    <row r="1042" spans="1:14" x14ac:dyDescent="0.3">
      <c r="A1042" t="s">
        <v>2498</v>
      </c>
      <c r="B1042" t="s">
        <v>950</v>
      </c>
      <c r="C1042" t="s">
        <v>951</v>
      </c>
      <c r="D1042" s="4">
        <v>43678</v>
      </c>
      <c r="E1042" t="s">
        <v>2561</v>
      </c>
      <c r="F1042" t="s">
        <v>2562</v>
      </c>
      <c r="G1042">
        <v>347.81</v>
      </c>
      <c r="H1042" s="4">
        <v>43708</v>
      </c>
      <c r="I1042" s="1">
        <v>316.19</v>
      </c>
      <c r="J1042" s="4">
        <v>43768</v>
      </c>
      <c r="K1042">
        <v>-5</v>
      </c>
      <c r="L1042">
        <v>25</v>
      </c>
      <c r="M1042" s="1">
        <f t="shared" si="32"/>
        <v>-1580.95</v>
      </c>
      <c r="N1042" s="1">
        <f t="shared" si="33"/>
        <v>7904.75</v>
      </c>
    </row>
    <row r="1043" spans="1:14" x14ac:dyDescent="0.3">
      <c r="A1043" t="s">
        <v>2498</v>
      </c>
      <c r="B1043" t="s">
        <v>950</v>
      </c>
      <c r="C1043" t="s">
        <v>951</v>
      </c>
      <c r="D1043" s="4">
        <v>43580</v>
      </c>
      <c r="E1043" t="s">
        <v>2563</v>
      </c>
      <c r="F1043" t="s">
        <v>2564</v>
      </c>
      <c r="G1043">
        <v>351.28</v>
      </c>
      <c r="H1043" s="4">
        <v>43626</v>
      </c>
      <c r="I1043" s="1">
        <v>319.66000000000003</v>
      </c>
      <c r="J1043" s="4">
        <v>43768</v>
      </c>
      <c r="K1043">
        <v>2</v>
      </c>
      <c r="L1043">
        <v>48</v>
      </c>
      <c r="M1043" s="1">
        <f t="shared" si="32"/>
        <v>639.32000000000005</v>
      </c>
      <c r="N1043" s="1">
        <f t="shared" si="33"/>
        <v>15343.68</v>
      </c>
    </row>
    <row r="1044" spans="1:14" x14ac:dyDescent="0.3">
      <c r="A1044" t="s">
        <v>2498</v>
      </c>
      <c r="B1044" t="s">
        <v>950</v>
      </c>
      <c r="C1044" t="s">
        <v>951</v>
      </c>
      <c r="D1044" s="4">
        <v>43502</v>
      </c>
      <c r="E1044" t="s">
        <v>2565</v>
      </c>
      <c r="F1044" t="s">
        <v>2566</v>
      </c>
      <c r="G1044">
        <v>17.559999999999999</v>
      </c>
      <c r="H1044" s="4">
        <v>43532</v>
      </c>
      <c r="I1044" s="1">
        <v>15.96</v>
      </c>
      <c r="J1044" s="4">
        <v>43656</v>
      </c>
      <c r="K1044">
        <v>124</v>
      </c>
      <c r="L1044">
        <v>154</v>
      </c>
      <c r="M1044" s="1">
        <f t="shared" si="32"/>
        <v>1979.0400000000002</v>
      </c>
      <c r="N1044" s="1">
        <f t="shared" si="33"/>
        <v>2457.84</v>
      </c>
    </row>
    <row r="1045" spans="1:14" x14ac:dyDescent="0.3">
      <c r="A1045" t="s">
        <v>2498</v>
      </c>
      <c r="B1045" t="s">
        <v>950</v>
      </c>
      <c r="C1045" t="s">
        <v>951</v>
      </c>
      <c r="D1045" s="4">
        <v>43759</v>
      </c>
      <c r="E1045" t="s">
        <v>2567</v>
      </c>
      <c r="F1045" t="s">
        <v>2568</v>
      </c>
      <c r="G1045" s="1">
        <v>1048.52</v>
      </c>
      <c r="H1045" s="4">
        <v>43797</v>
      </c>
      <c r="I1045" s="1">
        <v>953.49</v>
      </c>
      <c r="J1045" s="4">
        <v>43791</v>
      </c>
      <c r="K1045">
        <v>-6</v>
      </c>
      <c r="L1045">
        <v>32</v>
      </c>
      <c r="M1045" s="1">
        <f t="shared" si="32"/>
        <v>-5720.9400000000005</v>
      </c>
      <c r="N1045" s="1">
        <f t="shared" si="33"/>
        <v>30511.68</v>
      </c>
    </row>
    <row r="1046" spans="1:14" x14ac:dyDescent="0.3">
      <c r="A1046" t="s">
        <v>2498</v>
      </c>
      <c r="B1046" t="s">
        <v>950</v>
      </c>
      <c r="C1046" t="s">
        <v>951</v>
      </c>
      <c r="D1046" s="4">
        <v>43759</v>
      </c>
      <c r="E1046" t="s">
        <v>2569</v>
      </c>
      <c r="F1046" t="s">
        <v>2570</v>
      </c>
      <c r="G1046">
        <v>383.28</v>
      </c>
      <c r="H1046" s="4">
        <v>43797</v>
      </c>
      <c r="I1046" s="1">
        <v>348.55</v>
      </c>
      <c r="J1046" s="4">
        <v>43791</v>
      </c>
      <c r="K1046">
        <v>-6</v>
      </c>
      <c r="L1046">
        <v>32</v>
      </c>
      <c r="M1046" s="1">
        <f t="shared" si="32"/>
        <v>-2091.3000000000002</v>
      </c>
      <c r="N1046" s="1">
        <f t="shared" si="33"/>
        <v>11153.6</v>
      </c>
    </row>
    <row r="1047" spans="1:14" x14ac:dyDescent="0.3">
      <c r="A1047" t="s">
        <v>2498</v>
      </c>
      <c r="B1047" t="s">
        <v>950</v>
      </c>
      <c r="C1047" t="s">
        <v>951</v>
      </c>
      <c r="D1047" s="4">
        <v>43664</v>
      </c>
      <c r="E1047" t="s">
        <v>2571</v>
      </c>
      <c r="F1047" t="s">
        <v>2572</v>
      </c>
      <c r="G1047">
        <v>162.94999999999999</v>
      </c>
      <c r="H1047" s="4">
        <v>43705</v>
      </c>
      <c r="I1047" s="1">
        <v>148.21</v>
      </c>
      <c r="J1047" s="4">
        <v>43768</v>
      </c>
      <c r="K1047">
        <v>3</v>
      </c>
      <c r="L1047">
        <v>44</v>
      </c>
      <c r="M1047" s="1">
        <f t="shared" si="32"/>
        <v>444.63</v>
      </c>
      <c r="N1047" s="1">
        <f t="shared" si="33"/>
        <v>6521.2400000000007</v>
      </c>
    </row>
    <row r="1048" spans="1:14" x14ac:dyDescent="0.3">
      <c r="A1048" t="s">
        <v>2498</v>
      </c>
      <c r="B1048" t="s">
        <v>2511</v>
      </c>
      <c r="C1048" t="s">
        <v>2512</v>
      </c>
      <c r="D1048" s="4">
        <v>43579</v>
      </c>
      <c r="E1048" t="s">
        <v>2573</v>
      </c>
      <c r="F1048" t="s">
        <v>2574</v>
      </c>
      <c r="G1048">
        <v>83.16</v>
      </c>
      <c r="H1048" s="4">
        <v>43609</v>
      </c>
      <c r="I1048" s="1">
        <v>68.16</v>
      </c>
      <c r="J1048" s="4">
        <v>43830</v>
      </c>
      <c r="K1048">
        <v>221</v>
      </c>
      <c r="L1048">
        <v>251</v>
      </c>
      <c r="M1048" s="1">
        <f t="shared" si="32"/>
        <v>15063.359999999999</v>
      </c>
      <c r="N1048" s="1">
        <f t="shared" si="33"/>
        <v>17108.16</v>
      </c>
    </row>
    <row r="1049" spans="1:14" x14ac:dyDescent="0.3">
      <c r="A1049" t="s">
        <v>2498</v>
      </c>
      <c r="B1049" t="s">
        <v>950</v>
      </c>
      <c r="C1049" t="s">
        <v>951</v>
      </c>
      <c r="D1049" s="4">
        <v>43759</v>
      </c>
      <c r="E1049" t="s">
        <v>2575</v>
      </c>
      <c r="F1049" t="s">
        <v>2576</v>
      </c>
      <c r="G1049">
        <v>38.53</v>
      </c>
      <c r="H1049" s="4">
        <v>43797</v>
      </c>
      <c r="I1049" s="1">
        <v>35.04</v>
      </c>
      <c r="J1049" s="4">
        <v>43791</v>
      </c>
      <c r="K1049">
        <v>-6</v>
      </c>
      <c r="L1049">
        <v>32</v>
      </c>
      <c r="M1049" s="1">
        <f t="shared" si="32"/>
        <v>-210.24</v>
      </c>
      <c r="N1049" s="1">
        <f t="shared" si="33"/>
        <v>1121.28</v>
      </c>
    </row>
    <row r="1050" spans="1:14" x14ac:dyDescent="0.3">
      <c r="A1050" t="s">
        <v>2498</v>
      </c>
      <c r="B1050" t="s">
        <v>2501</v>
      </c>
      <c r="C1050" t="s">
        <v>2502</v>
      </c>
      <c r="D1050" s="4">
        <v>43483</v>
      </c>
      <c r="E1050" t="s">
        <v>2577</v>
      </c>
      <c r="F1050" t="s">
        <v>2578</v>
      </c>
      <c r="G1050">
        <v>302.51</v>
      </c>
      <c r="H1050" s="4">
        <v>43513</v>
      </c>
      <c r="I1050" s="1">
        <v>247.96</v>
      </c>
      <c r="J1050" s="4">
        <v>43517</v>
      </c>
      <c r="K1050">
        <v>4</v>
      </c>
      <c r="L1050">
        <v>34</v>
      </c>
      <c r="M1050" s="1">
        <f t="shared" si="32"/>
        <v>991.84</v>
      </c>
      <c r="N1050" s="1">
        <f t="shared" si="33"/>
        <v>8430.64</v>
      </c>
    </row>
    <row r="1051" spans="1:14" x14ac:dyDescent="0.3">
      <c r="A1051" t="s">
        <v>2498</v>
      </c>
      <c r="B1051" t="s">
        <v>950</v>
      </c>
      <c r="C1051" t="s">
        <v>951</v>
      </c>
      <c r="D1051" s="4">
        <v>43579</v>
      </c>
      <c r="E1051" t="s">
        <v>2579</v>
      </c>
      <c r="F1051" t="s">
        <v>2580</v>
      </c>
      <c r="G1051">
        <v>351.28</v>
      </c>
      <c r="H1051" s="4">
        <v>43626</v>
      </c>
      <c r="I1051" s="1">
        <v>319.66000000000003</v>
      </c>
      <c r="J1051" s="4">
        <v>43768</v>
      </c>
      <c r="K1051">
        <v>2</v>
      </c>
      <c r="L1051">
        <v>49</v>
      </c>
      <c r="M1051" s="1">
        <f t="shared" si="32"/>
        <v>639.32000000000005</v>
      </c>
      <c r="N1051" s="1">
        <f t="shared" si="33"/>
        <v>15663.340000000002</v>
      </c>
    </row>
    <row r="1052" spans="1:14" x14ac:dyDescent="0.3">
      <c r="A1052" t="s">
        <v>2498</v>
      </c>
      <c r="B1052" t="s">
        <v>950</v>
      </c>
      <c r="C1052" t="s">
        <v>951</v>
      </c>
      <c r="D1052" s="4">
        <v>43664</v>
      </c>
      <c r="E1052" t="s">
        <v>2581</v>
      </c>
      <c r="F1052" t="s">
        <v>2582</v>
      </c>
      <c r="G1052">
        <v>91.22</v>
      </c>
      <c r="H1052" s="4">
        <v>43705</v>
      </c>
      <c r="I1052" s="1">
        <v>82.96</v>
      </c>
      <c r="J1052" s="4">
        <v>43768</v>
      </c>
      <c r="K1052">
        <v>3</v>
      </c>
      <c r="L1052">
        <v>44</v>
      </c>
      <c r="M1052" s="1">
        <f t="shared" si="32"/>
        <v>248.88</v>
      </c>
      <c r="N1052" s="1">
        <f t="shared" si="33"/>
        <v>3650.24</v>
      </c>
    </row>
    <row r="1053" spans="1:14" x14ac:dyDescent="0.3">
      <c r="A1053" t="s">
        <v>2498</v>
      </c>
      <c r="B1053" t="s">
        <v>1026</v>
      </c>
      <c r="C1053" t="s">
        <v>1027</v>
      </c>
      <c r="D1053" s="4">
        <v>43508</v>
      </c>
      <c r="E1053" t="s">
        <v>2583</v>
      </c>
      <c r="F1053" t="s">
        <v>2584</v>
      </c>
      <c r="G1053">
        <v>644.66</v>
      </c>
      <c r="H1053" s="4">
        <v>43538</v>
      </c>
      <c r="I1053" s="1">
        <v>537.01</v>
      </c>
      <c r="J1053" s="4">
        <v>43755</v>
      </c>
      <c r="K1053">
        <v>217</v>
      </c>
      <c r="L1053">
        <v>247</v>
      </c>
      <c r="M1053" s="1">
        <f t="shared" si="32"/>
        <v>116531.17</v>
      </c>
      <c r="N1053" s="1">
        <f t="shared" si="33"/>
        <v>132641.47</v>
      </c>
    </row>
    <row r="1054" spans="1:14" x14ac:dyDescent="0.3">
      <c r="A1054" t="s">
        <v>2498</v>
      </c>
      <c r="B1054" t="s">
        <v>950</v>
      </c>
      <c r="C1054" t="s">
        <v>951</v>
      </c>
      <c r="D1054" s="4">
        <v>43759</v>
      </c>
      <c r="E1054" t="s">
        <v>2585</v>
      </c>
      <c r="F1054" t="s">
        <v>2586</v>
      </c>
      <c r="G1054">
        <v>381.67</v>
      </c>
      <c r="H1054" s="4">
        <v>43797</v>
      </c>
      <c r="I1054" s="1">
        <v>346.94</v>
      </c>
      <c r="J1054" s="4">
        <v>43791</v>
      </c>
      <c r="K1054">
        <v>-6</v>
      </c>
      <c r="L1054">
        <v>32</v>
      </c>
      <c r="M1054" s="1">
        <f t="shared" si="32"/>
        <v>-2081.64</v>
      </c>
      <c r="N1054" s="1">
        <f t="shared" si="33"/>
        <v>11102.08</v>
      </c>
    </row>
    <row r="1055" spans="1:14" x14ac:dyDescent="0.3">
      <c r="A1055" t="s">
        <v>2498</v>
      </c>
      <c r="B1055" t="s">
        <v>2555</v>
      </c>
      <c r="C1055" t="s">
        <v>2556</v>
      </c>
      <c r="D1055" s="4">
        <v>43693</v>
      </c>
      <c r="E1055" t="s">
        <v>2587</v>
      </c>
      <c r="F1055" t="s">
        <v>2588</v>
      </c>
      <c r="G1055">
        <v>41.48</v>
      </c>
      <c r="H1055" s="4">
        <v>43769</v>
      </c>
      <c r="I1055" s="1">
        <v>34</v>
      </c>
      <c r="J1055" s="4">
        <v>43830</v>
      </c>
      <c r="K1055">
        <v>61</v>
      </c>
      <c r="L1055">
        <v>137</v>
      </c>
      <c r="M1055" s="1">
        <f t="shared" si="32"/>
        <v>2074</v>
      </c>
      <c r="N1055" s="1">
        <f t="shared" si="33"/>
        <v>4658</v>
      </c>
    </row>
    <row r="1056" spans="1:14" x14ac:dyDescent="0.3">
      <c r="A1056" t="s">
        <v>2498</v>
      </c>
      <c r="B1056" t="s">
        <v>2555</v>
      </c>
      <c r="C1056" t="s">
        <v>2556</v>
      </c>
      <c r="D1056" s="4">
        <v>43572</v>
      </c>
      <c r="E1056" t="s">
        <v>2589</v>
      </c>
      <c r="F1056" t="s">
        <v>2590</v>
      </c>
      <c r="G1056">
        <v>35.44</v>
      </c>
      <c r="H1056" s="4">
        <v>43602</v>
      </c>
      <c r="I1056" s="1">
        <v>29.05</v>
      </c>
      <c r="J1056" s="4">
        <v>43634</v>
      </c>
      <c r="K1056">
        <v>32</v>
      </c>
      <c r="L1056">
        <v>62</v>
      </c>
      <c r="M1056" s="1">
        <f t="shared" si="32"/>
        <v>929.6</v>
      </c>
      <c r="N1056" s="1">
        <f t="shared" si="33"/>
        <v>1801.1000000000001</v>
      </c>
    </row>
    <row r="1057" spans="1:14" x14ac:dyDescent="0.3">
      <c r="A1057" t="s">
        <v>2498</v>
      </c>
      <c r="B1057" t="s">
        <v>950</v>
      </c>
      <c r="C1057" t="s">
        <v>951</v>
      </c>
      <c r="D1057" s="4">
        <v>43664</v>
      </c>
      <c r="E1057" t="s">
        <v>2591</v>
      </c>
      <c r="F1057" t="s">
        <v>2592</v>
      </c>
      <c r="G1057">
        <v>18.36</v>
      </c>
      <c r="H1057" s="4">
        <v>43705</v>
      </c>
      <c r="I1057" s="1">
        <v>16.7</v>
      </c>
      <c r="J1057" s="4">
        <v>43768</v>
      </c>
      <c r="K1057">
        <v>3</v>
      </c>
      <c r="L1057">
        <v>44</v>
      </c>
      <c r="M1057" s="1">
        <f t="shared" si="32"/>
        <v>50.099999999999994</v>
      </c>
      <c r="N1057" s="1">
        <f t="shared" si="33"/>
        <v>734.8</v>
      </c>
    </row>
    <row r="1058" spans="1:14" x14ac:dyDescent="0.3">
      <c r="A1058" t="s">
        <v>2498</v>
      </c>
      <c r="B1058" t="s">
        <v>950</v>
      </c>
      <c r="C1058" t="s">
        <v>951</v>
      </c>
      <c r="D1058" s="4">
        <v>43664</v>
      </c>
      <c r="E1058" t="s">
        <v>2593</v>
      </c>
      <c r="F1058" t="s">
        <v>2594</v>
      </c>
      <c r="G1058">
        <v>112.31</v>
      </c>
      <c r="H1058" s="4">
        <v>43705</v>
      </c>
      <c r="I1058" s="1">
        <v>102.11</v>
      </c>
      <c r="J1058" s="4">
        <v>43768</v>
      </c>
      <c r="K1058">
        <v>3</v>
      </c>
      <c r="L1058">
        <v>44</v>
      </c>
      <c r="M1058" s="1">
        <f t="shared" si="32"/>
        <v>306.33</v>
      </c>
      <c r="N1058" s="1">
        <f t="shared" si="33"/>
        <v>4492.84</v>
      </c>
    </row>
    <row r="1059" spans="1:14" x14ac:dyDescent="0.3">
      <c r="A1059" t="s">
        <v>2498</v>
      </c>
      <c r="B1059" t="s">
        <v>950</v>
      </c>
      <c r="C1059" t="s">
        <v>951</v>
      </c>
      <c r="D1059" s="4">
        <v>43664</v>
      </c>
      <c r="E1059" t="s">
        <v>2595</v>
      </c>
      <c r="F1059" t="s">
        <v>2596</v>
      </c>
      <c r="G1059">
        <v>216.25</v>
      </c>
      <c r="H1059" s="4">
        <v>43705</v>
      </c>
      <c r="I1059" s="1">
        <v>196.64</v>
      </c>
      <c r="J1059" s="4">
        <v>43768</v>
      </c>
      <c r="K1059">
        <v>3</v>
      </c>
      <c r="L1059">
        <v>44</v>
      </c>
      <c r="M1059" s="1">
        <f t="shared" si="32"/>
        <v>589.91999999999996</v>
      </c>
      <c r="N1059" s="1">
        <f t="shared" si="33"/>
        <v>8652.16</v>
      </c>
    </row>
    <row r="1060" spans="1:14" x14ac:dyDescent="0.3">
      <c r="A1060" t="s">
        <v>2498</v>
      </c>
      <c r="B1060" t="s">
        <v>950</v>
      </c>
      <c r="C1060" t="s">
        <v>951</v>
      </c>
      <c r="D1060" s="4">
        <v>43759</v>
      </c>
      <c r="E1060" t="s">
        <v>2597</v>
      </c>
      <c r="F1060" t="s">
        <v>2598</v>
      </c>
      <c r="G1060">
        <v>436.71</v>
      </c>
      <c r="H1060" s="4">
        <v>43797</v>
      </c>
      <c r="I1060" s="1">
        <v>397.13</v>
      </c>
      <c r="J1060" s="4">
        <v>43791</v>
      </c>
      <c r="K1060">
        <v>-6</v>
      </c>
      <c r="L1060">
        <v>32</v>
      </c>
      <c r="M1060" s="1">
        <f t="shared" si="32"/>
        <v>-2382.7799999999997</v>
      </c>
      <c r="N1060" s="1">
        <f t="shared" si="33"/>
        <v>12708.16</v>
      </c>
    </row>
    <row r="1061" spans="1:14" x14ac:dyDescent="0.3">
      <c r="A1061" t="s">
        <v>2498</v>
      </c>
      <c r="B1061" t="s">
        <v>950</v>
      </c>
      <c r="C1061" t="s">
        <v>951</v>
      </c>
      <c r="D1061" s="4">
        <v>43759</v>
      </c>
      <c r="E1061" t="s">
        <v>2599</v>
      </c>
      <c r="F1061" t="s">
        <v>2600</v>
      </c>
      <c r="G1061">
        <v>107.99</v>
      </c>
      <c r="H1061" s="4">
        <v>43797</v>
      </c>
      <c r="I1061" s="1">
        <v>98.2</v>
      </c>
      <c r="J1061" s="4">
        <v>43791</v>
      </c>
      <c r="K1061">
        <v>-6</v>
      </c>
      <c r="L1061">
        <v>32</v>
      </c>
      <c r="M1061" s="1">
        <f t="shared" si="32"/>
        <v>-589.20000000000005</v>
      </c>
      <c r="N1061" s="1">
        <f t="shared" si="33"/>
        <v>3142.4</v>
      </c>
    </row>
    <row r="1062" spans="1:14" x14ac:dyDescent="0.3">
      <c r="A1062" t="s">
        <v>2498</v>
      </c>
      <c r="B1062" t="s">
        <v>2555</v>
      </c>
      <c r="C1062" t="s">
        <v>2556</v>
      </c>
      <c r="D1062" s="4">
        <v>43632</v>
      </c>
      <c r="E1062" t="s">
        <v>2601</v>
      </c>
      <c r="F1062" t="s">
        <v>2602</v>
      </c>
      <c r="G1062">
        <v>42.81</v>
      </c>
      <c r="H1062" s="4">
        <v>43707</v>
      </c>
      <c r="I1062" s="1">
        <v>35.090000000000003</v>
      </c>
      <c r="J1062" s="4">
        <v>43685</v>
      </c>
      <c r="K1062">
        <v>-22</v>
      </c>
      <c r="L1062">
        <v>53</v>
      </c>
      <c r="M1062" s="1">
        <f t="shared" si="32"/>
        <v>-771.98</v>
      </c>
      <c r="N1062" s="1">
        <f t="shared" si="33"/>
        <v>1859.7700000000002</v>
      </c>
    </row>
    <row r="1063" spans="1:14" x14ac:dyDescent="0.3">
      <c r="A1063" t="s">
        <v>2498</v>
      </c>
      <c r="B1063" t="s">
        <v>950</v>
      </c>
      <c r="C1063" t="s">
        <v>951</v>
      </c>
      <c r="D1063" s="4">
        <v>43664</v>
      </c>
      <c r="E1063" t="s">
        <v>2603</v>
      </c>
      <c r="F1063" t="s">
        <v>2604</v>
      </c>
      <c r="G1063">
        <v>18.37</v>
      </c>
      <c r="H1063" s="4">
        <v>43705</v>
      </c>
      <c r="I1063" s="1">
        <v>16.71</v>
      </c>
      <c r="J1063" s="4">
        <v>43768</v>
      </c>
      <c r="K1063">
        <v>3</v>
      </c>
      <c r="L1063">
        <v>44</v>
      </c>
      <c r="M1063" s="1">
        <f t="shared" si="32"/>
        <v>50.13</v>
      </c>
      <c r="N1063" s="1">
        <f t="shared" si="33"/>
        <v>735.24</v>
      </c>
    </row>
    <row r="1064" spans="1:14" x14ac:dyDescent="0.3">
      <c r="A1064" t="s">
        <v>2498</v>
      </c>
      <c r="B1064" t="s">
        <v>950</v>
      </c>
      <c r="C1064" t="s">
        <v>951</v>
      </c>
      <c r="D1064" s="4">
        <v>43502</v>
      </c>
      <c r="E1064" t="s">
        <v>2605</v>
      </c>
      <c r="F1064" t="s">
        <v>2606</v>
      </c>
      <c r="G1064">
        <v>17.559999999999999</v>
      </c>
      <c r="H1064" s="4">
        <v>43532</v>
      </c>
      <c r="I1064" s="1">
        <v>15.96</v>
      </c>
      <c r="J1064" s="4">
        <v>43656</v>
      </c>
      <c r="K1064">
        <v>124</v>
      </c>
      <c r="L1064">
        <v>154</v>
      </c>
      <c r="M1064" s="1">
        <f t="shared" si="32"/>
        <v>1979.0400000000002</v>
      </c>
      <c r="N1064" s="1">
        <f t="shared" si="33"/>
        <v>2457.84</v>
      </c>
    </row>
    <row r="1065" spans="1:14" x14ac:dyDescent="0.3">
      <c r="A1065" t="s">
        <v>2498</v>
      </c>
      <c r="B1065" t="s">
        <v>950</v>
      </c>
      <c r="C1065" t="s">
        <v>951</v>
      </c>
      <c r="D1065" s="4">
        <v>43399</v>
      </c>
      <c r="E1065" t="s">
        <v>2607</v>
      </c>
      <c r="F1065" t="s">
        <v>2608</v>
      </c>
      <c r="G1065">
        <v>45.17</v>
      </c>
      <c r="H1065" s="4">
        <v>43429</v>
      </c>
      <c r="I1065" s="1">
        <v>41.41</v>
      </c>
      <c r="J1065" s="4">
        <v>43504</v>
      </c>
      <c r="K1065">
        <v>13</v>
      </c>
      <c r="L1065">
        <v>43</v>
      </c>
      <c r="M1065" s="1">
        <f t="shared" si="32"/>
        <v>538.32999999999993</v>
      </c>
      <c r="N1065" s="1">
        <f t="shared" si="33"/>
        <v>1780.6299999999999</v>
      </c>
    </row>
    <row r="1066" spans="1:14" x14ac:dyDescent="0.3">
      <c r="A1066" t="s">
        <v>2498</v>
      </c>
      <c r="B1066" t="s">
        <v>950</v>
      </c>
      <c r="C1066" t="s">
        <v>951</v>
      </c>
      <c r="D1066" s="4">
        <v>43759</v>
      </c>
      <c r="E1066" t="s">
        <v>2609</v>
      </c>
      <c r="F1066" t="s">
        <v>2610</v>
      </c>
      <c r="G1066">
        <v>383.28</v>
      </c>
      <c r="H1066" s="4">
        <v>43797</v>
      </c>
      <c r="I1066" s="1">
        <v>348.55</v>
      </c>
      <c r="J1066" s="4">
        <v>43791</v>
      </c>
      <c r="K1066">
        <v>-6</v>
      </c>
      <c r="L1066">
        <v>32</v>
      </c>
      <c r="M1066" s="1">
        <f t="shared" si="32"/>
        <v>-2091.3000000000002</v>
      </c>
      <c r="N1066" s="1">
        <f t="shared" si="33"/>
        <v>11153.6</v>
      </c>
    </row>
    <row r="1067" spans="1:14" x14ac:dyDescent="0.3">
      <c r="A1067" t="s">
        <v>2498</v>
      </c>
      <c r="B1067" t="s">
        <v>950</v>
      </c>
      <c r="C1067" t="s">
        <v>951</v>
      </c>
      <c r="D1067" s="4">
        <v>43502</v>
      </c>
      <c r="E1067" t="s">
        <v>2611</v>
      </c>
      <c r="F1067" t="s">
        <v>2612</v>
      </c>
      <c r="G1067">
        <v>20.079999999999998</v>
      </c>
      <c r="H1067" s="4">
        <v>43532</v>
      </c>
      <c r="I1067" s="1">
        <v>18.25</v>
      </c>
      <c r="J1067" s="4">
        <v>43656</v>
      </c>
      <c r="K1067">
        <v>124</v>
      </c>
      <c r="L1067">
        <v>154</v>
      </c>
      <c r="M1067" s="1">
        <f t="shared" si="32"/>
        <v>2263</v>
      </c>
      <c r="N1067" s="1">
        <f t="shared" si="33"/>
        <v>2810.5</v>
      </c>
    </row>
    <row r="1068" spans="1:14" x14ac:dyDescent="0.3">
      <c r="A1068" t="s">
        <v>2498</v>
      </c>
      <c r="B1068" t="s">
        <v>2501</v>
      </c>
      <c r="C1068" t="s">
        <v>2502</v>
      </c>
      <c r="D1068" s="4">
        <v>43483</v>
      </c>
      <c r="E1068" t="s">
        <v>2613</v>
      </c>
      <c r="F1068" t="s">
        <v>2614</v>
      </c>
      <c r="G1068">
        <v>157.26</v>
      </c>
      <c r="H1068" s="4">
        <v>43513</v>
      </c>
      <c r="I1068" s="1">
        <v>128.9</v>
      </c>
      <c r="J1068" s="4">
        <v>43517</v>
      </c>
      <c r="K1068">
        <v>4</v>
      </c>
      <c r="L1068">
        <v>34</v>
      </c>
      <c r="M1068" s="1">
        <f t="shared" si="32"/>
        <v>515.6</v>
      </c>
      <c r="N1068" s="1">
        <f t="shared" si="33"/>
        <v>4382.6000000000004</v>
      </c>
    </row>
    <row r="1069" spans="1:14" x14ac:dyDescent="0.3">
      <c r="A1069" t="s">
        <v>2498</v>
      </c>
      <c r="B1069" t="s">
        <v>2459</v>
      </c>
      <c r="C1069" t="s">
        <v>2460</v>
      </c>
      <c r="D1069" s="4">
        <v>43753</v>
      </c>
      <c r="E1069" t="s">
        <v>2615</v>
      </c>
      <c r="F1069" t="s">
        <v>2616</v>
      </c>
      <c r="G1069">
        <v>137.85</v>
      </c>
      <c r="H1069" s="4">
        <v>43783</v>
      </c>
      <c r="I1069" s="1">
        <v>112.99</v>
      </c>
      <c r="J1069" s="4">
        <v>43768</v>
      </c>
      <c r="K1069">
        <v>-15</v>
      </c>
      <c r="L1069">
        <v>15</v>
      </c>
      <c r="M1069" s="1">
        <f t="shared" si="32"/>
        <v>-1694.85</v>
      </c>
      <c r="N1069" s="1">
        <f t="shared" si="33"/>
        <v>1694.85</v>
      </c>
    </row>
    <row r="1070" spans="1:14" x14ac:dyDescent="0.3">
      <c r="A1070" t="s">
        <v>2498</v>
      </c>
      <c r="B1070" t="s">
        <v>950</v>
      </c>
      <c r="C1070" t="s">
        <v>951</v>
      </c>
      <c r="D1070" s="4">
        <v>43399</v>
      </c>
      <c r="E1070" t="s">
        <v>2617</v>
      </c>
      <c r="F1070" t="s">
        <v>2618</v>
      </c>
      <c r="G1070">
        <v>19.489999999999998</v>
      </c>
      <c r="H1070" s="4">
        <v>43429</v>
      </c>
      <c r="I1070" s="1">
        <v>17.87</v>
      </c>
      <c r="J1070" s="4">
        <v>43504</v>
      </c>
      <c r="K1070">
        <v>13</v>
      </c>
      <c r="L1070">
        <v>43</v>
      </c>
      <c r="M1070" s="1">
        <f t="shared" si="32"/>
        <v>232.31</v>
      </c>
      <c r="N1070" s="1">
        <f t="shared" si="33"/>
        <v>768.41000000000008</v>
      </c>
    </row>
    <row r="1071" spans="1:14" x14ac:dyDescent="0.3">
      <c r="A1071" t="s">
        <v>2498</v>
      </c>
      <c r="B1071" t="s">
        <v>2459</v>
      </c>
      <c r="C1071" t="s">
        <v>2460</v>
      </c>
      <c r="D1071" s="4">
        <v>43766</v>
      </c>
      <c r="E1071" t="s">
        <v>2619</v>
      </c>
      <c r="F1071" t="s">
        <v>2620</v>
      </c>
      <c r="G1071">
        <v>62.23</v>
      </c>
      <c r="H1071" s="4">
        <v>43796</v>
      </c>
      <c r="I1071" s="1">
        <v>51.01</v>
      </c>
      <c r="J1071" s="4">
        <v>43830</v>
      </c>
      <c r="K1071">
        <v>34</v>
      </c>
      <c r="L1071">
        <v>64</v>
      </c>
      <c r="M1071" s="1">
        <f t="shared" si="32"/>
        <v>1734.34</v>
      </c>
      <c r="N1071" s="1">
        <f t="shared" si="33"/>
        <v>3264.64</v>
      </c>
    </row>
    <row r="1072" spans="1:14" x14ac:dyDescent="0.3">
      <c r="A1072" t="s">
        <v>2498</v>
      </c>
      <c r="B1072" t="s">
        <v>2459</v>
      </c>
      <c r="C1072" t="s">
        <v>2460</v>
      </c>
      <c r="D1072" s="4">
        <v>43753</v>
      </c>
      <c r="E1072" t="s">
        <v>2621</v>
      </c>
      <c r="F1072" t="s">
        <v>2622</v>
      </c>
      <c r="G1072">
        <v>267.69</v>
      </c>
      <c r="H1072" s="4">
        <v>43783</v>
      </c>
      <c r="I1072" s="1">
        <v>219.42</v>
      </c>
      <c r="J1072" s="4">
        <v>43767</v>
      </c>
      <c r="K1072">
        <v>-16</v>
      </c>
      <c r="L1072">
        <v>14</v>
      </c>
      <c r="M1072" s="1">
        <f t="shared" si="32"/>
        <v>-3510.72</v>
      </c>
      <c r="N1072" s="1">
        <f t="shared" si="33"/>
        <v>3071.8799999999997</v>
      </c>
    </row>
    <row r="1073" spans="1:14" x14ac:dyDescent="0.3">
      <c r="A1073" t="s">
        <v>2498</v>
      </c>
      <c r="B1073" t="s">
        <v>2459</v>
      </c>
      <c r="C1073" t="s">
        <v>2460</v>
      </c>
      <c r="D1073" s="4">
        <v>43753</v>
      </c>
      <c r="E1073" t="s">
        <v>2623</v>
      </c>
      <c r="F1073" t="s">
        <v>2624</v>
      </c>
      <c r="G1073">
        <v>93.77</v>
      </c>
      <c r="H1073" s="4">
        <v>43783</v>
      </c>
      <c r="I1073" s="1">
        <v>76.86</v>
      </c>
      <c r="J1073" s="4">
        <v>43767</v>
      </c>
      <c r="K1073">
        <v>-16</v>
      </c>
      <c r="L1073">
        <v>14</v>
      </c>
      <c r="M1073" s="1">
        <f t="shared" si="32"/>
        <v>-1229.76</v>
      </c>
      <c r="N1073" s="1">
        <f t="shared" si="33"/>
        <v>1076.04</v>
      </c>
    </row>
    <row r="1074" spans="1:14" x14ac:dyDescent="0.3">
      <c r="A1074" t="s">
        <v>2498</v>
      </c>
      <c r="B1074" t="s">
        <v>950</v>
      </c>
      <c r="C1074" t="s">
        <v>951</v>
      </c>
      <c r="D1074" s="4">
        <v>43664</v>
      </c>
      <c r="E1074" t="s">
        <v>2625</v>
      </c>
      <c r="F1074" t="s">
        <v>2626</v>
      </c>
      <c r="G1074">
        <v>758.29</v>
      </c>
      <c r="H1074" s="4">
        <v>43705</v>
      </c>
      <c r="I1074" s="1">
        <v>689.79</v>
      </c>
      <c r="J1074" s="4">
        <v>43768</v>
      </c>
      <c r="K1074">
        <v>3</v>
      </c>
      <c r="L1074">
        <v>44</v>
      </c>
      <c r="M1074" s="1">
        <f t="shared" si="32"/>
        <v>2069.37</v>
      </c>
      <c r="N1074" s="1">
        <f t="shared" si="33"/>
        <v>30350.76</v>
      </c>
    </row>
    <row r="1075" spans="1:14" x14ac:dyDescent="0.3">
      <c r="A1075" t="s">
        <v>2498</v>
      </c>
      <c r="B1075" t="s">
        <v>950</v>
      </c>
      <c r="C1075" t="s">
        <v>951</v>
      </c>
      <c r="D1075" s="4">
        <v>43579</v>
      </c>
      <c r="E1075" t="s">
        <v>2627</v>
      </c>
      <c r="F1075" t="s">
        <v>2628</v>
      </c>
      <c r="G1075">
        <v>44.81</v>
      </c>
      <c r="H1075" s="4">
        <v>43626</v>
      </c>
      <c r="I1075" s="1">
        <v>40.78</v>
      </c>
      <c r="J1075" s="4">
        <v>43768</v>
      </c>
      <c r="K1075">
        <v>2</v>
      </c>
      <c r="L1075">
        <v>49</v>
      </c>
      <c r="M1075" s="1">
        <f t="shared" si="32"/>
        <v>81.56</v>
      </c>
      <c r="N1075" s="1">
        <f t="shared" si="33"/>
        <v>1998.22</v>
      </c>
    </row>
    <row r="1076" spans="1:14" x14ac:dyDescent="0.3">
      <c r="A1076" t="s">
        <v>2498</v>
      </c>
      <c r="B1076" t="s">
        <v>2501</v>
      </c>
      <c r="C1076" t="s">
        <v>2502</v>
      </c>
      <c r="D1076" s="4">
        <v>43483</v>
      </c>
      <c r="E1076" t="s">
        <v>2629</v>
      </c>
      <c r="F1076" t="s">
        <v>2630</v>
      </c>
      <c r="G1076">
        <v>130.66</v>
      </c>
      <c r="H1076" s="4">
        <v>43513</v>
      </c>
      <c r="I1076" s="1">
        <v>107.1</v>
      </c>
      <c r="J1076" s="4">
        <v>43517</v>
      </c>
      <c r="K1076">
        <v>4</v>
      </c>
      <c r="L1076">
        <v>34</v>
      </c>
      <c r="M1076" s="1">
        <f t="shared" si="32"/>
        <v>428.4</v>
      </c>
      <c r="N1076" s="1">
        <f t="shared" si="33"/>
        <v>3641.3999999999996</v>
      </c>
    </row>
    <row r="1077" spans="1:14" x14ac:dyDescent="0.3">
      <c r="A1077" t="s">
        <v>2498</v>
      </c>
      <c r="B1077" t="s">
        <v>950</v>
      </c>
      <c r="C1077" t="s">
        <v>951</v>
      </c>
      <c r="D1077" s="4">
        <v>43664</v>
      </c>
      <c r="E1077" t="s">
        <v>2631</v>
      </c>
      <c r="F1077" t="s">
        <v>2632</v>
      </c>
      <c r="G1077">
        <v>350.38</v>
      </c>
      <c r="H1077" s="4">
        <v>43705</v>
      </c>
      <c r="I1077" s="1">
        <v>318.69</v>
      </c>
      <c r="J1077" s="4">
        <v>43768</v>
      </c>
      <c r="K1077">
        <v>3</v>
      </c>
      <c r="L1077">
        <v>44</v>
      </c>
      <c r="M1077" s="1">
        <f t="shared" si="32"/>
        <v>956.06999999999994</v>
      </c>
      <c r="N1077" s="1">
        <f t="shared" si="33"/>
        <v>14022.36</v>
      </c>
    </row>
    <row r="1078" spans="1:14" x14ac:dyDescent="0.3">
      <c r="A1078" t="s">
        <v>2498</v>
      </c>
      <c r="B1078" t="s">
        <v>2501</v>
      </c>
      <c r="C1078" t="s">
        <v>2502</v>
      </c>
      <c r="D1078" s="4">
        <v>43452</v>
      </c>
      <c r="E1078" t="s">
        <v>2633</v>
      </c>
      <c r="F1078" t="s">
        <v>2634</v>
      </c>
      <c r="G1078">
        <v>242.16</v>
      </c>
      <c r="H1078" s="4">
        <v>43482</v>
      </c>
      <c r="I1078" s="1">
        <v>198.49</v>
      </c>
      <c r="J1078" s="4">
        <v>43482</v>
      </c>
      <c r="K1078">
        <v>0</v>
      </c>
      <c r="L1078">
        <v>30</v>
      </c>
      <c r="M1078" s="1">
        <f t="shared" si="32"/>
        <v>0</v>
      </c>
      <c r="N1078" s="1">
        <f t="shared" si="33"/>
        <v>5954.7000000000007</v>
      </c>
    </row>
    <row r="1079" spans="1:14" x14ac:dyDescent="0.3">
      <c r="A1079" t="s">
        <v>2498</v>
      </c>
      <c r="B1079" t="s">
        <v>950</v>
      </c>
      <c r="C1079" t="s">
        <v>951</v>
      </c>
      <c r="D1079" s="4">
        <v>43399</v>
      </c>
      <c r="E1079" t="s">
        <v>2635</v>
      </c>
      <c r="F1079" t="s">
        <v>2636</v>
      </c>
      <c r="G1079">
        <v>19.489999999999998</v>
      </c>
      <c r="H1079" s="4">
        <v>43429</v>
      </c>
      <c r="I1079" s="1">
        <v>17.87</v>
      </c>
      <c r="J1079" s="4">
        <v>43504</v>
      </c>
      <c r="K1079">
        <v>13</v>
      </c>
      <c r="L1079">
        <v>43</v>
      </c>
      <c r="M1079" s="1">
        <f t="shared" si="32"/>
        <v>232.31</v>
      </c>
      <c r="N1079" s="1">
        <f t="shared" si="33"/>
        <v>768.41000000000008</v>
      </c>
    </row>
    <row r="1080" spans="1:14" x14ac:dyDescent="0.3">
      <c r="A1080" t="s">
        <v>2498</v>
      </c>
      <c r="B1080" t="s">
        <v>2555</v>
      </c>
      <c r="C1080" t="s">
        <v>2556</v>
      </c>
      <c r="D1080" s="4">
        <v>43517</v>
      </c>
      <c r="E1080" t="s">
        <v>2637</v>
      </c>
      <c r="F1080" t="s">
        <v>2638</v>
      </c>
      <c r="G1080">
        <v>35.47</v>
      </c>
      <c r="H1080" s="4">
        <v>43547</v>
      </c>
      <c r="I1080" s="1">
        <v>9.8699999999999992</v>
      </c>
      <c r="J1080" s="4">
        <v>43581</v>
      </c>
      <c r="K1080">
        <v>34</v>
      </c>
      <c r="L1080">
        <v>64</v>
      </c>
      <c r="M1080" s="1">
        <f t="shared" si="32"/>
        <v>335.58</v>
      </c>
      <c r="N1080" s="1">
        <f t="shared" si="33"/>
        <v>631.67999999999995</v>
      </c>
    </row>
    <row r="1081" spans="1:14" x14ac:dyDescent="0.3">
      <c r="A1081" t="s">
        <v>2498</v>
      </c>
      <c r="B1081" t="s">
        <v>2555</v>
      </c>
      <c r="C1081" t="s">
        <v>2556</v>
      </c>
      <c r="D1081" s="4">
        <v>43698</v>
      </c>
      <c r="E1081" t="s">
        <v>2639</v>
      </c>
      <c r="F1081" t="s">
        <v>2640</v>
      </c>
      <c r="G1081">
        <v>4.7300000000000004</v>
      </c>
      <c r="H1081" s="4">
        <v>43768</v>
      </c>
      <c r="I1081" s="1">
        <v>3.88</v>
      </c>
      <c r="J1081" s="4">
        <v>43830</v>
      </c>
      <c r="K1081">
        <v>62</v>
      </c>
      <c r="L1081">
        <v>132</v>
      </c>
      <c r="M1081" s="1">
        <f t="shared" si="32"/>
        <v>240.56</v>
      </c>
      <c r="N1081" s="1">
        <f t="shared" si="33"/>
        <v>512.16</v>
      </c>
    </row>
    <row r="1082" spans="1:14" x14ac:dyDescent="0.3">
      <c r="A1082" t="s">
        <v>2498</v>
      </c>
      <c r="B1082" t="s">
        <v>2511</v>
      </c>
      <c r="C1082" t="s">
        <v>2512</v>
      </c>
      <c r="D1082" s="4">
        <v>43570</v>
      </c>
      <c r="E1082" t="s">
        <v>2641</v>
      </c>
      <c r="F1082" t="s">
        <v>2642</v>
      </c>
      <c r="G1082">
        <v>576.88</v>
      </c>
      <c r="H1082" s="4">
        <v>43600</v>
      </c>
      <c r="I1082" s="1">
        <v>472.85</v>
      </c>
      <c r="J1082" s="4">
        <v>43830</v>
      </c>
      <c r="K1082">
        <v>230</v>
      </c>
      <c r="L1082">
        <v>260</v>
      </c>
      <c r="M1082" s="1">
        <f t="shared" si="32"/>
        <v>108755.5</v>
      </c>
      <c r="N1082" s="1">
        <f t="shared" si="33"/>
        <v>122941</v>
      </c>
    </row>
    <row r="1083" spans="1:14" x14ac:dyDescent="0.3">
      <c r="A1083" t="s">
        <v>2498</v>
      </c>
      <c r="B1083" t="s">
        <v>2501</v>
      </c>
      <c r="C1083" t="s">
        <v>2502</v>
      </c>
      <c r="D1083" s="4">
        <v>43452</v>
      </c>
      <c r="E1083" t="s">
        <v>2643</v>
      </c>
      <c r="F1083" t="s">
        <v>2644</v>
      </c>
      <c r="G1083">
        <v>59.45</v>
      </c>
      <c r="H1083" s="4">
        <v>43482</v>
      </c>
      <c r="I1083" s="1">
        <v>48.73</v>
      </c>
      <c r="J1083" s="4">
        <v>43482</v>
      </c>
      <c r="K1083">
        <v>0</v>
      </c>
      <c r="L1083">
        <v>30</v>
      </c>
      <c r="M1083" s="1">
        <f t="shared" si="32"/>
        <v>0</v>
      </c>
      <c r="N1083" s="1">
        <f t="shared" si="33"/>
        <v>1461.8999999999999</v>
      </c>
    </row>
    <row r="1084" spans="1:14" x14ac:dyDescent="0.3">
      <c r="A1084" t="s">
        <v>2498</v>
      </c>
      <c r="B1084" t="s">
        <v>2459</v>
      </c>
      <c r="C1084" t="s">
        <v>2460</v>
      </c>
      <c r="D1084" s="4">
        <v>43785</v>
      </c>
      <c r="E1084" t="s">
        <v>2645</v>
      </c>
      <c r="F1084" t="s">
        <v>2646</v>
      </c>
      <c r="G1084">
        <v>89.13</v>
      </c>
      <c r="H1084" s="4">
        <v>43815</v>
      </c>
      <c r="I1084" s="1">
        <v>73.06</v>
      </c>
      <c r="J1084" s="4">
        <v>43802</v>
      </c>
      <c r="K1084">
        <v>-13</v>
      </c>
      <c r="L1084">
        <v>17</v>
      </c>
      <c r="M1084" s="1">
        <f t="shared" si="32"/>
        <v>-949.78</v>
      </c>
      <c r="N1084" s="1">
        <f t="shared" si="33"/>
        <v>1242.02</v>
      </c>
    </row>
    <row r="1085" spans="1:14" x14ac:dyDescent="0.3">
      <c r="A1085" t="s">
        <v>2498</v>
      </c>
      <c r="B1085" t="s">
        <v>950</v>
      </c>
      <c r="C1085" t="s">
        <v>951</v>
      </c>
      <c r="D1085" s="4">
        <v>43664</v>
      </c>
      <c r="E1085" t="s">
        <v>2647</v>
      </c>
      <c r="F1085" t="s">
        <v>2648</v>
      </c>
      <c r="G1085">
        <v>350.44</v>
      </c>
      <c r="H1085" s="4">
        <v>43705</v>
      </c>
      <c r="I1085" s="1">
        <v>318.75</v>
      </c>
      <c r="J1085" s="4">
        <v>43768</v>
      </c>
      <c r="K1085">
        <v>3</v>
      </c>
      <c r="L1085">
        <v>44</v>
      </c>
      <c r="M1085" s="1">
        <f t="shared" si="32"/>
        <v>956.25</v>
      </c>
      <c r="N1085" s="1">
        <f t="shared" si="33"/>
        <v>14025</v>
      </c>
    </row>
    <row r="1086" spans="1:14" x14ac:dyDescent="0.3">
      <c r="A1086" t="s">
        <v>2498</v>
      </c>
      <c r="B1086" t="s">
        <v>950</v>
      </c>
      <c r="C1086" t="s">
        <v>951</v>
      </c>
      <c r="D1086" s="4">
        <v>43502</v>
      </c>
      <c r="E1086" t="s">
        <v>2649</v>
      </c>
      <c r="F1086" t="s">
        <v>2650</v>
      </c>
      <c r="G1086">
        <v>247.86</v>
      </c>
      <c r="H1086" s="4">
        <v>43532</v>
      </c>
      <c r="I1086" s="1">
        <v>225.33</v>
      </c>
      <c r="J1086" s="4">
        <v>43656</v>
      </c>
      <c r="K1086">
        <v>124</v>
      </c>
      <c r="L1086">
        <v>154</v>
      </c>
      <c r="M1086" s="1">
        <f t="shared" si="32"/>
        <v>27940.920000000002</v>
      </c>
      <c r="N1086" s="1">
        <f t="shared" si="33"/>
        <v>34700.82</v>
      </c>
    </row>
    <row r="1087" spans="1:14" x14ac:dyDescent="0.3">
      <c r="A1087" t="s">
        <v>2498</v>
      </c>
      <c r="B1087" t="s">
        <v>2511</v>
      </c>
      <c r="C1087" t="s">
        <v>2512</v>
      </c>
      <c r="D1087" s="4">
        <v>43570</v>
      </c>
      <c r="E1087" t="s">
        <v>2651</v>
      </c>
      <c r="F1087" t="s">
        <v>2652</v>
      </c>
      <c r="G1087">
        <v>23.58</v>
      </c>
      <c r="H1087" s="4">
        <v>43600</v>
      </c>
      <c r="I1087" s="1">
        <v>19.329999999999998</v>
      </c>
      <c r="J1087" s="4">
        <v>43830</v>
      </c>
      <c r="K1087">
        <v>230</v>
      </c>
      <c r="L1087">
        <v>260</v>
      </c>
      <c r="M1087" s="1">
        <f t="shared" si="32"/>
        <v>4445.8999999999996</v>
      </c>
      <c r="N1087" s="1">
        <f t="shared" si="33"/>
        <v>5025.7999999999993</v>
      </c>
    </row>
    <row r="1088" spans="1:14" x14ac:dyDescent="0.3">
      <c r="A1088" t="s">
        <v>2498</v>
      </c>
      <c r="B1088" t="s">
        <v>2555</v>
      </c>
      <c r="C1088" t="s">
        <v>2556</v>
      </c>
      <c r="D1088" s="4">
        <v>43572</v>
      </c>
      <c r="E1088" t="s">
        <v>2653</v>
      </c>
      <c r="F1088" t="s">
        <v>2654</v>
      </c>
      <c r="G1088">
        <v>36.4</v>
      </c>
      <c r="H1088" s="4">
        <v>43602</v>
      </c>
      <c r="I1088" s="1">
        <v>29.84</v>
      </c>
      <c r="J1088" s="4">
        <v>43634</v>
      </c>
      <c r="K1088">
        <v>32</v>
      </c>
      <c r="L1088">
        <v>62</v>
      </c>
      <c r="M1088" s="1">
        <f t="shared" si="32"/>
        <v>954.88</v>
      </c>
      <c r="N1088" s="1">
        <f t="shared" si="33"/>
        <v>1850.08</v>
      </c>
    </row>
    <row r="1089" spans="1:14" x14ac:dyDescent="0.3">
      <c r="A1089" t="s">
        <v>2498</v>
      </c>
      <c r="B1089" t="s">
        <v>2459</v>
      </c>
      <c r="C1089" t="s">
        <v>2460</v>
      </c>
      <c r="D1089" s="4">
        <v>43544</v>
      </c>
      <c r="E1089" t="s">
        <v>2655</v>
      </c>
      <c r="F1089" t="s">
        <v>2656</v>
      </c>
      <c r="G1089" s="1">
        <v>4593.16</v>
      </c>
      <c r="H1089" s="4">
        <v>43574</v>
      </c>
      <c r="I1089" s="1">
        <v>3891.43</v>
      </c>
      <c r="J1089" s="4">
        <v>43565</v>
      </c>
      <c r="K1089">
        <v>-9</v>
      </c>
      <c r="L1089">
        <v>21</v>
      </c>
      <c r="M1089" s="1">
        <f t="shared" si="32"/>
        <v>-35022.869999999995</v>
      </c>
      <c r="N1089" s="1">
        <f t="shared" si="33"/>
        <v>81720.03</v>
      </c>
    </row>
    <row r="1090" spans="1:14" x14ac:dyDescent="0.3">
      <c r="A1090" t="s">
        <v>2498</v>
      </c>
      <c r="B1090" t="s">
        <v>2555</v>
      </c>
      <c r="C1090" t="s">
        <v>2556</v>
      </c>
      <c r="D1090" s="4">
        <v>43702</v>
      </c>
      <c r="E1090" t="s">
        <v>2657</v>
      </c>
      <c r="F1090" t="s">
        <v>2658</v>
      </c>
      <c r="G1090" s="1">
        <v>3496.16</v>
      </c>
      <c r="H1090" s="4">
        <v>43763</v>
      </c>
      <c r="I1090" s="1">
        <v>2847.44</v>
      </c>
      <c r="J1090" s="4">
        <v>43830</v>
      </c>
      <c r="K1090">
        <v>67</v>
      </c>
      <c r="L1090">
        <v>128</v>
      </c>
      <c r="M1090" s="1">
        <f t="shared" ref="M1090:M1153" si="34">I1090*K1090</f>
        <v>190778.48</v>
      </c>
      <c r="N1090" s="1">
        <f t="shared" ref="N1090:N1153" si="35">L1090*I1090</f>
        <v>364472.32000000001</v>
      </c>
    </row>
    <row r="1091" spans="1:14" x14ac:dyDescent="0.3">
      <c r="A1091" t="s">
        <v>2498</v>
      </c>
      <c r="B1091" t="s">
        <v>2501</v>
      </c>
      <c r="C1091" t="s">
        <v>2502</v>
      </c>
      <c r="D1091" s="4">
        <v>43452</v>
      </c>
      <c r="E1091" t="s">
        <v>2659</v>
      </c>
      <c r="F1091" t="s">
        <v>2660</v>
      </c>
      <c r="G1091">
        <v>130.47</v>
      </c>
      <c r="H1091" s="4">
        <v>43482</v>
      </c>
      <c r="I1091" s="1">
        <v>106.94</v>
      </c>
      <c r="J1091" s="4">
        <v>43482</v>
      </c>
      <c r="K1091">
        <v>0</v>
      </c>
      <c r="L1091">
        <v>30</v>
      </c>
      <c r="M1091" s="1">
        <f t="shared" si="34"/>
        <v>0</v>
      </c>
      <c r="N1091" s="1">
        <f t="shared" si="35"/>
        <v>3208.2</v>
      </c>
    </row>
    <row r="1092" spans="1:14" x14ac:dyDescent="0.3">
      <c r="A1092" t="s">
        <v>2498</v>
      </c>
      <c r="B1092" t="s">
        <v>950</v>
      </c>
      <c r="C1092" t="s">
        <v>951</v>
      </c>
      <c r="D1092" s="4">
        <v>43580</v>
      </c>
      <c r="E1092" t="s">
        <v>2661</v>
      </c>
      <c r="F1092" t="s">
        <v>2662</v>
      </c>
      <c r="G1092">
        <v>351.28</v>
      </c>
      <c r="H1092" s="4">
        <v>43626</v>
      </c>
      <c r="I1092" s="1">
        <v>319.66000000000003</v>
      </c>
      <c r="J1092" s="4">
        <v>43768</v>
      </c>
      <c r="K1092">
        <v>2</v>
      </c>
      <c r="L1092">
        <v>48</v>
      </c>
      <c r="M1092" s="1">
        <f t="shared" si="34"/>
        <v>639.32000000000005</v>
      </c>
      <c r="N1092" s="1">
        <f t="shared" si="35"/>
        <v>15343.68</v>
      </c>
    </row>
    <row r="1093" spans="1:14" x14ac:dyDescent="0.3">
      <c r="A1093" t="s">
        <v>2498</v>
      </c>
      <c r="B1093" t="s">
        <v>2511</v>
      </c>
      <c r="C1093" t="s">
        <v>2512</v>
      </c>
      <c r="D1093" s="4">
        <v>43570</v>
      </c>
      <c r="E1093" t="s">
        <v>2663</v>
      </c>
      <c r="F1093" t="s">
        <v>2664</v>
      </c>
      <c r="G1093">
        <v>828.92</v>
      </c>
      <c r="H1093" s="4">
        <v>43600</v>
      </c>
      <c r="I1093" s="1">
        <v>679.44</v>
      </c>
      <c r="J1093" s="4">
        <v>43830</v>
      </c>
      <c r="K1093">
        <v>230</v>
      </c>
      <c r="L1093">
        <v>260</v>
      </c>
      <c r="M1093" s="1">
        <f t="shared" si="34"/>
        <v>156271.20000000001</v>
      </c>
      <c r="N1093" s="1">
        <f t="shared" si="35"/>
        <v>176654.40000000002</v>
      </c>
    </row>
    <row r="1094" spans="1:14" x14ac:dyDescent="0.3">
      <c r="A1094" t="s">
        <v>2498</v>
      </c>
      <c r="B1094" t="s">
        <v>2555</v>
      </c>
      <c r="C1094" t="s">
        <v>2556</v>
      </c>
      <c r="D1094" s="4">
        <v>43693</v>
      </c>
      <c r="E1094" t="s">
        <v>2665</v>
      </c>
      <c r="F1094" t="s">
        <v>2666</v>
      </c>
      <c r="G1094">
        <v>41.48</v>
      </c>
      <c r="H1094" s="4">
        <v>43769</v>
      </c>
      <c r="I1094" s="1">
        <v>34</v>
      </c>
      <c r="J1094" s="4">
        <v>43830</v>
      </c>
      <c r="K1094">
        <v>61</v>
      </c>
      <c r="L1094">
        <v>137</v>
      </c>
      <c r="M1094" s="1">
        <f t="shared" si="34"/>
        <v>2074</v>
      </c>
      <c r="N1094" s="1">
        <f t="shared" si="35"/>
        <v>4658</v>
      </c>
    </row>
    <row r="1095" spans="1:14" x14ac:dyDescent="0.3">
      <c r="A1095" t="s">
        <v>2498</v>
      </c>
      <c r="B1095" t="s">
        <v>2555</v>
      </c>
      <c r="C1095" t="s">
        <v>2556</v>
      </c>
      <c r="D1095" s="4">
        <v>43632</v>
      </c>
      <c r="E1095" t="s">
        <v>2667</v>
      </c>
      <c r="F1095" t="s">
        <v>2668</v>
      </c>
      <c r="G1095">
        <v>35.450000000000003</v>
      </c>
      <c r="H1095" s="4">
        <v>43707</v>
      </c>
      <c r="I1095" s="1">
        <v>29.06</v>
      </c>
      <c r="J1095" s="4">
        <v>43685</v>
      </c>
      <c r="K1095">
        <v>-22</v>
      </c>
      <c r="L1095">
        <v>53</v>
      </c>
      <c r="M1095" s="1">
        <f t="shared" si="34"/>
        <v>-639.31999999999994</v>
      </c>
      <c r="N1095" s="1">
        <f t="shared" si="35"/>
        <v>1540.1799999999998</v>
      </c>
    </row>
    <row r="1096" spans="1:14" x14ac:dyDescent="0.3">
      <c r="A1096" t="s">
        <v>2498</v>
      </c>
      <c r="B1096" t="s">
        <v>950</v>
      </c>
      <c r="C1096" t="s">
        <v>951</v>
      </c>
      <c r="D1096" s="4">
        <v>43664</v>
      </c>
      <c r="E1096" t="s">
        <v>2669</v>
      </c>
      <c r="F1096" t="s">
        <v>2670</v>
      </c>
      <c r="G1096">
        <v>350.38</v>
      </c>
      <c r="H1096" s="4">
        <v>43705</v>
      </c>
      <c r="I1096" s="1">
        <v>318.69</v>
      </c>
      <c r="J1096" s="4">
        <v>43768</v>
      </c>
      <c r="K1096">
        <v>3</v>
      </c>
      <c r="L1096">
        <v>44</v>
      </c>
      <c r="M1096" s="1">
        <f t="shared" si="34"/>
        <v>956.06999999999994</v>
      </c>
      <c r="N1096" s="1">
        <f t="shared" si="35"/>
        <v>14022.36</v>
      </c>
    </row>
    <row r="1097" spans="1:14" x14ac:dyDescent="0.3">
      <c r="A1097" t="s">
        <v>2498</v>
      </c>
      <c r="B1097" t="s">
        <v>2555</v>
      </c>
      <c r="C1097" t="s">
        <v>2556</v>
      </c>
      <c r="D1097" s="4">
        <v>43572</v>
      </c>
      <c r="E1097" t="s">
        <v>2671</v>
      </c>
      <c r="F1097" t="s">
        <v>2672</v>
      </c>
      <c r="G1097">
        <v>41.76</v>
      </c>
      <c r="H1097" s="4">
        <v>43602</v>
      </c>
      <c r="I1097" s="1">
        <v>35.380000000000003</v>
      </c>
      <c r="J1097" s="4">
        <v>43634</v>
      </c>
      <c r="K1097">
        <v>32</v>
      </c>
      <c r="L1097">
        <v>62</v>
      </c>
      <c r="M1097" s="1">
        <f t="shared" si="34"/>
        <v>1132.1600000000001</v>
      </c>
      <c r="N1097" s="1">
        <f t="shared" si="35"/>
        <v>2193.56</v>
      </c>
    </row>
    <row r="1098" spans="1:14" x14ac:dyDescent="0.3">
      <c r="A1098" t="s">
        <v>2498</v>
      </c>
      <c r="B1098" t="s">
        <v>2555</v>
      </c>
      <c r="C1098" t="s">
        <v>2556</v>
      </c>
      <c r="D1098" s="4">
        <v>43693</v>
      </c>
      <c r="E1098" t="s">
        <v>2673</v>
      </c>
      <c r="F1098" t="s">
        <v>2674</v>
      </c>
      <c r="G1098">
        <v>41.48</v>
      </c>
      <c r="H1098" s="4">
        <v>43769</v>
      </c>
      <c r="I1098" s="1">
        <v>34</v>
      </c>
      <c r="J1098" s="4">
        <v>43830</v>
      </c>
      <c r="K1098">
        <v>61</v>
      </c>
      <c r="L1098">
        <v>137</v>
      </c>
      <c r="M1098" s="1">
        <f t="shared" si="34"/>
        <v>2074</v>
      </c>
      <c r="N1098" s="1">
        <f t="shared" si="35"/>
        <v>4658</v>
      </c>
    </row>
    <row r="1099" spans="1:14" x14ac:dyDescent="0.3">
      <c r="A1099" t="s">
        <v>2498</v>
      </c>
      <c r="B1099" t="s">
        <v>950</v>
      </c>
      <c r="C1099" t="s">
        <v>951</v>
      </c>
      <c r="D1099" s="4">
        <v>43759</v>
      </c>
      <c r="E1099" t="s">
        <v>2675</v>
      </c>
      <c r="F1099" t="s">
        <v>2676</v>
      </c>
      <c r="G1099">
        <v>383.28</v>
      </c>
      <c r="H1099" s="4">
        <v>43797</v>
      </c>
      <c r="I1099" s="1">
        <v>348.55</v>
      </c>
      <c r="J1099" s="4">
        <v>43791</v>
      </c>
      <c r="K1099">
        <v>-6</v>
      </c>
      <c r="L1099">
        <v>32</v>
      </c>
      <c r="M1099" s="1">
        <f t="shared" si="34"/>
        <v>-2091.3000000000002</v>
      </c>
      <c r="N1099" s="1">
        <f t="shared" si="35"/>
        <v>11153.6</v>
      </c>
    </row>
    <row r="1100" spans="1:14" x14ac:dyDescent="0.3">
      <c r="A1100" t="s">
        <v>2498</v>
      </c>
      <c r="B1100" t="s">
        <v>950</v>
      </c>
      <c r="C1100" t="s">
        <v>951</v>
      </c>
      <c r="D1100" s="4">
        <v>43502</v>
      </c>
      <c r="E1100" t="s">
        <v>2677</v>
      </c>
      <c r="F1100" t="s">
        <v>2678</v>
      </c>
      <c r="G1100">
        <v>396.32</v>
      </c>
      <c r="H1100" s="4">
        <v>43532</v>
      </c>
      <c r="I1100" s="1">
        <v>360.29</v>
      </c>
      <c r="J1100" s="4">
        <v>43656</v>
      </c>
      <c r="K1100">
        <v>124</v>
      </c>
      <c r="L1100">
        <v>154</v>
      </c>
      <c r="M1100" s="1">
        <f t="shared" si="34"/>
        <v>44675.96</v>
      </c>
      <c r="N1100" s="1">
        <f t="shared" si="35"/>
        <v>55484.66</v>
      </c>
    </row>
    <row r="1101" spans="1:14" x14ac:dyDescent="0.3">
      <c r="A1101" t="s">
        <v>2498</v>
      </c>
      <c r="B1101" t="s">
        <v>950</v>
      </c>
      <c r="C1101" t="s">
        <v>951</v>
      </c>
      <c r="D1101" s="4">
        <v>43579</v>
      </c>
      <c r="E1101" t="s">
        <v>2679</v>
      </c>
      <c r="F1101" t="s">
        <v>2680</v>
      </c>
      <c r="G1101">
        <v>83.03</v>
      </c>
      <c r="H1101" s="4">
        <v>43626</v>
      </c>
      <c r="I1101" s="1">
        <v>75.569999999999993</v>
      </c>
      <c r="J1101" s="4">
        <v>43768</v>
      </c>
      <c r="K1101">
        <v>2</v>
      </c>
      <c r="L1101">
        <v>49</v>
      </c>
      <c r="M1101" s="1">
        <f t="shared" si="34"/>
        <v>151.13999999999999</v>
      </c>
      <c r="N1101" s="1">
        <f t="shared" si="35"/>
        <v>3702.93</v>
      </c>
    </row>
    <row r="1102" spans="1:14" x14ac:dyDescent="0.3">
      <c r="A1102" t="s">
        <v>2498</v>
      </c>
      <c r="B1102" t="s">
        <v>950</v>
      </c>
      <c r="C1102" t="s">
        <v>951</v>
      </c>
      <c r="D1102" s="4">
        <v>43399</v>
      </c>
      <c r="E1102" t="s">
        <v>2681</v>
      </c>
      <c r="F1102" t="s">
        <v>2682</v>
      </c>
      <c r="G1102">
        <v>487.1</v>
      </c>
      <c r="H1102" s="4">
        <v>43429</v>
      </c>
      <c r="I1102" s="1">
        <v>446.55</v>
      </c>
      <c r="J1102" s="4">
        <v>43504</v>
      </c>
      <c r="K1102">
        <v>13</v>
      </c>
      <c r="L1102">
        <v>43</v>
      </c>
      <c r="M1102" s="1">
        <f t="shared" si="34"/>
        <v>5805.1500000000005</v>
      </c>
      <c r="N1102" s="1">
        <f t="shared" si="35"/>
        <v>19201.650000000001</v>
      </c>
    </row>
    <row r="1103" spans="1:14" x14ac:dyDescent="0.3">
      <c r="A1103" t="s">
        <v>2498</v>
      </c>
      <c r="B1103" t="s">
        <v>2511</v>
      </c>
      <c r="C1103" t="s">
        <v>2512</v>
      </c>
      <c r="D1103" s="4">
        <v>43589</v>
      </c>
      <c r="E1103" t="s">
        <v>2683</v>
      </c>
      <c r="F1103" t="s">
        <v>2684</v>
      </c>
      <c r="G1103" s="1">
        <v>3234.4</v>
      </c>
      <c r="H1103" s="4">
        <v>43619</v>
      </c>
      <c r="I1103" s="1">
        <v>2651.15</v>
      </c>
      <c r="J1103" s="4">
        <v>43830</v>
      </c>
      <c r="K1103">
        <v>211</v>
      </c>
      <c r="L1103">
        <v>241</v>
      </c>
      <c r="M1103" s="1">
        <f t="shared" si="34"/>
        <v>559392.65</v>
      </c>
      <c r="N1103" s="1">
        <f t="shared" si="35"/>
        <v>638927.15</v>
      </c>
    </row>
    <row r="1104" spans="1:14" x14ac:dyDescent="0.3">
      <c r="A1104" t="s">
        <v>2498</v>
      </c>
      <c r="B1104" t="s">
        <v>2501</v>
      </c>
      <c r="C1104" t="s">
        <v>2502</v>
      </c>
      <c r="D1104" s="4">
        <v>43452</v>
      </c>
      <c r="E1104" t="s">
        <v>2685</v>
      </c>
      <c r="F1104" t="s">
        <v>2686</v>
      </c>
      <c r="G1104">
        <v>62.89</v>
      </c>
      <c r="H1104" s="4">
        <v>43482</v>
      </c>
      <c r="I1104" s="1">
        <v>51.55</v>
      </c>
      <c r="J1104" s="4">
        <v>43531</v>
      </c>
      <c r="K1104">
        <v>49</v>
      </c>
      <c r="L1104">
        <v>79</v>
      </c>
      <c r="M1104" s="1">
        <f t="shared" si="34"/>
        <v>2525.9499999999998</v>
      </c>
      <c r="N1104" s="1">
        <f t="shared" si="35"/>
        <v>4072.45</v>
      </c>
    </row>
    <row r="1105" spans="1:14" x14ac:dyDescent="0.3">
      <c r="A1105" t="s">
        <v>2498</v>
      </c>
      <c r="B1105" t="s">
        <v>950</v>
      </c>
      <c r="C1105" t="s">
        <v>951</v>
      </c>
      <c r="D1105" s="4">
        <v>43502</v>
      </c>
      <c r="E1105" t="s">
        <v>2687</v>
      </c>
      <c r="F1105" t="s">
        <v>2688</v>
      </c>
      <c r="G1105">
        <v>396.32</v>
      </c>
      <c r="H1105" s="4">
        <v>43532</v>
      </c>
      <c r="I1105" s="1">
        <v>360.29</v>
      </c>
      <c r="J1105" s="4">
        <v>43656</v>
      </c>
      <c r="K1105">
        <v>124</v>
      </c>
      <c r="L1105">
        <v>154</v>
      </c>
      <c r="M1105" s="1">
        <f t="shared" si="34"/>
        <v>44675.96</v>
      </c>
      <c r="N1105" s="1">
        <f t="shared" si="35"/>
        <v>55484.66</v>
      </c>
    </row>
    <row r="1106" spans="1:14" x14ac:dyDescent="0.3">
      <c r="A1106" t="s">
        <v>2498</v>
      </c>
      <c r="B1106" t="s">
        <v>950</v>
      </c>
      <c r="C1106" t="s">
        <v>951</v>
      </c>
      <c r="D1106" s="4">
        <v>43579</v>
      </c>
      <c r="E1106" t="s">
        <v>2689</v>
      </c>
      <c r="F1106" t="s">
        <v>2690</v>
      </c>
      <c r="G1106">
        <v>75.900000000000006</v>
      </c>
      <c r="H1106" s="4">
        <v>43626</v>
      </c>
      <c r="I1106" s="1">
        <v>69.17</v>
      </c>
      <c r="J1106" s="4">
        <v>43768</v>
      </c>
      <c r="K1106">
        <v>2</v>
      </c>
      <c r="L1106">
        <v>49</v>
      </c>
      <c r="M1106" s="1">
        <f t="shared" si="34"/>
        <v>138.34</v>
      </c>
      <c r="N1106" s="1">
        <f t="shared" si="35"/>
        <v>3389.33</v>
      </c>
    </row>
    <row r="1107" spans="1:14" x14ac:dyDescent="0.3">
      <c r="A1107" t="s">
        <v>2498</v>
      </c>
      <c r="B1107" t="s">
        <v>950</v>
      </c>
      <c r="C1107" t="s">
        <v>951</v>
      </c>
      <c r="D1107" s="4">
        <v>43664</v>
      </c>
      <c r="E1107" t="s">
        <v>2691</v>
      </c>
      <c r="F1107" t="s">
        <v>2692</v>
      </c>
      <c r="G1107" s="1">
        <v>1793.76</v>
      </c>
      <c r="H1107" s="4">
        <v>43705</v>
      </c>
      <c r="I1107" s="1">
        <v>1631.54</v>
      </c>
      <c r="J1107" s="4">
        <v>43768</v>
      </c>
      <c r="K1107">
        <v>3</v>
      </c>
      <c r="L1107">
        <v>44</v>
      </c>
      <c r="M1107" s="1">
        <f t="shared" si="34"/>
        <v>4894.62</v>
      </c>
      <c r="N1107" s="1">
        <f t="shared" si="35"/>
        <v>71787.759999999995</v>
      </c>
    </row>
    <row r="1108" spans="1:14" x14ac:dyDescent="0.3">
      <c r="A1108" t="s">
        <v>2498</v>
      </c>
      <c r="B1108" t="s">
        <v>950</v>
      </c>
      <c r="C1108" t="s">
        <v>951</v>
      </c>
      <c r="D1108" s="4">
        <v>43759</v>
      </c>
      <c r="E1108" t="s">
        <v>2693</v>
      </c>
      <c r="F1108" t="s">
        <v>2694</v>
      </c>
      <c r="G1108">
        <v>41.23</v>
      </c>
      <c r="H1108" s="4">
        <v>43797</v>
      </c>
      <c r="I1108" s="1">
        <v>37.49</v>
      </c>
      <c r="J1108" s="4">
        <v>43791</v>
      </c>
      <c r="K1108">
        <v>-6</v>
      </c>
      <c r="L1108">
        <v>32</v>
      </c>
      <c r="M1108" s="1">
        <f t="shared" si="34"/>
        <v>-224.94</v>
      </c>
      <c r="N1108" s="1">
        <f t="shared" si="35"/>
        <v>1199.68</v>
      </c>
    </row>
    <row r="1109" spans="1:14" x14ac:dyDescent="0.3">
      <c r="A1109" t="s">
        <v>2498</v>
      </c>
      <c r="B1109" t="s">
        <v>950</v>
      </c>
      <c r="C1109" t="s">
        <v>951</v>
      </c>
      <c r="D1109" s="4">
        <v>43759</v>
      </c>
      <c r="E1109" t="s">
        <v>2695</v>
      </c>
      <c r="F1109" t="s">
        <v>2696</v>
      </c>
      <c r="G1109">
        <v>383.28</v>
      </c>
      <c r="H1109" s="4">
        <v>43797</v>
      </c>
      <c r="I1109" s="1">
        <v>348.55</v>
      </c>
      <c r="J1109" s="4">
        <v>43791</v>
      </c>
      <c r="K1109">
        <v>-6</v>
      </c>
      <c r="L1109">
        <v>32</v>
      </c>
      <c r="M1109" s="1">
        <f t="shared" si="34"/>
        <v>-2091.3000000000002</v>
      </c>
      <c r="N1109" s="1">
        <f t="shared" si="35"/>
        <v>11153.6</v>
      </c>
    </row>
    <row r="1110" spans="1:14" x14ac:dyDescent="0.3">
      <c r="A1110" t="s">
        <v>2498</v>
      </c>
      <c r="B1110" t="s">
        <v>2459</v>
      </c>
      <c r="C1110" t="s">
        <v>2460</v>
      </c>
      <c r="D1110" s="4">
        <v>43724</v>
      </c>
      <c r="E1110" t="s">
        <v>2697</v>
      </c>
      <c r="F1110" t="s">
        <v>2698</v>
      </c>
      <c r="G1110" s="1">
        <v>2276.2399999999998</v>
      </c>
      <c r="H1110" s="4">
        <v>43754</v>
      </c>
      <c r="I1110" s="1">
        <v>1865.77</v>
      </c>
      <c r="J1110" s="4">
        <v>43746</v>
      </c>
      <c r="K1110">
        <v>-8</v>
      </c>
      <c r="L1110">
        <v>22</v>
      </c>
      <c r="M1110" s="1">
        <f t="shared" si="34"/>
        <v>-14926.16</v>
      </c>
      <c r="N1110" s="1">
        <f t="shared" si="35"/>
        <v>41046.94</v>
      </c>
    </row>
    <row r="1111" spans="1:14" x14ac:dyDescent="0.3">
      <c r="A1111" t="s">
        <v>2498</v>
      </c>
      <c r="B1111" t="s">
        <v>950</v>
      </c>
      <c r="C1111" t="s">
        <v>951</v>
      </c>
      <c r="D1111" s="4">
        <v>43759</v>
      </c>
      <c r="E1111" t="s">
        <v>2699</v>
      </c>
      <c r="F1111" t="s">
        <v>2700</v>
      </c>
      <c r="G1111">
        <v>17.16</v>
      </c>
      <c r="H1111" s="4">
        <v>43797</v>
      </c>
      <c r="I1111" s="1">
        <v>15.6</v>
      </c>
      <c r="J1111" s="4">
        <v>43791</v>
      </c>
      <c r="K1111">
        <v>-6</v>
      </c>
      <c r="L1111">
        <v>32</v>
      </c>
      <c r="M1111" s="1">
        <f t="shared" si="34"/>
        <v>-93.6</v>
      </c>
      <c r="N1111" s="1">
        <f t="shared" si="35"/>
        <v>499.2</v>
      </c>
    </row>
    <row r="1112" spans="1:14" x14ac:dyDescent="0.3">
      <c r="A1112" t="s">
        <v>2498</v>
      </c>
      <c r="B1112" t="s">
        <v>2459</v>
      </c>
      <c r="C1112" t="s">
        <v>2460</v>
      </c>
      <c r="D1112" s="4">
        <v>43769</v>
      </c>
      <c r="E1112" t="s">
        <v>2701</v>
      </c>
      <c r="F1112" t="s">
        <v>2702</v>
      </c>
      <c r="G1112" s="1">
        <v>1939.84</v>
      </c>
      <c r="H1112" s="4">
        <v>43798</v>
      </c>
      <c r="I1112" s="1">
        <v>1590.03</v>
      </c>
      <c r="J1112" s="4">
        <v>43781</v>
      </c>
      <c r="K1112">
        <v>-17</v>
      </c>
      <c r="L1112">
        <v>12</v>
      </c>
      <c r="M1112" s="1">
        <f t="shared" si="34"/>
        <v>-27030.51</v>
      </c>
      <c r="N1112" s="1">
        <f t="shared" si="35"/>
        <v>19080.36</v>
      </c>
    </row>
    <row r="1113" spans="1:14" x14ac:dyDescent="0.3">
      <c r="A1113" t="s">
        <v>2498</v>
      </c>
      <c r="B1113" t="s">
        <v>950</v>
      </c>
      <c r="C1113" t="s">
        <v>951</v>
      </c>
      <c r="D1113" s="4">
        <v>43502</v>
      </c>
      <c r="E1113" t="s">
        <v>2703</v>
      </c>
      <c r="F1113" t="s">
        <v>2704</v>
      </c>
      <c r="G1113">
        <v>396.32</v>
      </c>
      <c r="H1113" s="4">
        <v>43532</v>
      </c>
      <c r="I1113" s="1">
        <v>360.29</v>
      </c>
      <c r="J1113" s="4">
        <v>43656</v>
      </c>
      <c r="K1113">
        <v>124</v>
      </c>
      <c r="L1113">
        <v>154</v>
      </c>
      <c r="M1113" s="1">
        <f t="shared" si="34"/>
        <v>44675.96</v>
      </c>
      <c r="N1113" s="1">
        <f t="shared" si="35"/>
        <v>55484.66</v>
      </c>
    </row>
    <row r="1114" spans="1:14" x14ac:dyDescent="0.3">
      <c r="A1114" t="s">
        <v>2498</v>
      </c>
      <c r="B1114" t="s">
        <v>950</v>
      </c>
      <c r="C1114" t="s">
        <v>951</v>
      </c>
      <c r="D1114" s="4">
        <v>43759</v>
      </c>
      <c r="E1114" t="s">
        <v>2705</v>
      </c>
      <c r="F1114" t="s">
        <v>2706</v>
      </c>
      <c r="G1114">
        <v>383.28</v>
      </c>
      <c r="H1114" s="4">
        <v>43797</v>
      </c>
      <c r="I1114" s="1">
        <v>348.55</v>
      </c>
      <c r="J1114" s="4">
        <v>43791</v>
      </c>
      <c r="K1114">
        <v>-6</v>
      </c>
      <c r="L1114">
        <v>32</v>
      </c>
      <c r="M1114" s="1">
        <f t="shared" si="34"/>
        <v>-2091.3000000000002</v>
      </c>
      <c r="N1114" s="1">
        <f t="shared" si="35"/>
        <v>11153.6</v>
      </c>
    </row>
    <row r="1115" spans="1:14" x14ac:dyDescent="0.3">
      <c r="A1115" t="s">
        <v>2498</v>
      </c>
      <c r="B1115" t="s">
        <v>950</v>
      </c>
      <c r="C1115" t="s">
        <v>951</v>
      </c>
      <c r="D1115" s="4">
        <v>43580</v>
      </c>
      <c r="E1115" t="s">
        <v>2707</v>
      </c>
      <c r="F1115" t="s">
        <v>2708</v>
      </c>
      <c r="G1115">
        <v>17.87</v>
      </c>
      <c r="H1115" s="4">
        <v>43626</v>
      </c>
      <c r="I1115" s="1">
        <v>16.260000000000002</v>
      </c>
      <c r="J1115" s="4">
        <v>43768</v>
      </c>
      <c r="K1115">
        <v>2</v>
      </c>
      <c r="L1115">
        <v>48</v>
      </c>
      <c r="M1115" s="1">
        <f t="shared" si="34"/>
        <v>32.520000000000003</v>
      </c>
      <c r="N1115" s="1">
        <f t="shared" si="35"/>
        <v>780.48</v>
      </c>
    </row>
    <row r="1116" spans="1:14" x14ac:dyDescent="0.3">
      <c r="A1116" t="s">
        <v>2498</v>
      </c>
      <c r="B1116" t="s">
        <v>2555</v>
      </c>
      <c r="C1116" t="s">
        <v>2556</v>
      </c>
      <c r="D1116" s="4">
        <v>43693</v>
      </c>
      <c r="E1116" t="s">
        <v>2709</v>
      </c>
      <c r="F1116" t="s">
        <v>2710</v>
      </c>
      <c r="G1116">
        <v>58.98</v>
      </c>
      <c r="H1116" s="4">
        <v>43769</v>
      </c>
      <c r="I1116" s="1">
        <v>48.37</v>
      </c>
      <c r="J1116" s="4">
        <v>43830</v>
      </c>
      <c r="K1116">
        <v>61</v>
      </c>
      <c r="L1116">
        <v>137</v>
      </c>
      <c r="M1116" s="1">
        <f t="shared" si="34"/>
        <v>2950.5699999999997</v>
      </c>
      <c r="N1116" s="1">
        <f t="shared" si="35"/>
        <v>6626.69</v>
      </c>
    </row>
    <row r="1117" spans="1:14" x14ac:dyDescent="0.3">
      <c r="A1117" t="s">
        <v>2498</v>
      </c>
      <c r="B1117" t="s">
        <v>950</v>
      </c>
      <c r="C1117" t="s">
        <v>951</v>
      </c>
      <c r="D1117" s="4">
        <v>43664</v>
      </c>
      <c r="E1117" t="s">
        <v>2711</v>
      </c>
      <c r="F1117" t="s">
        <v>2712</v>
      </c>
      <c r="G1117">
        <v>350.38</v>
      </c>
      <c r="H1117" s="4">
        <v>43705</v>
      </c>
      <c r="I1117" s="1">
        <v>318.69</v>
      </c>
      <c r="J1117" s="4">
        <v>43768</v>
      </c>
      <c r="K1117">
        <v>3</v>
      </c>
      <c r="L1117">
        <v>44</v>
      </c>
      <c r="M1117" s="1">
        <f t="shared" si="34"/>
        <v>956.06999999999994</v>
      </c>
      <c r="N1117" s="1">
        <f t="shared" si="35"/>
        <v>14022.36</v>
      </c>
    </row>
    <row r="1118" spans="1:14" x14ac:dyDescent="0.3">
      <c r="A1118" t="s">
        <v>2498</v>
      </c>
      <c r="B1118" t="s">
        <v>950</v>
      </c>
      <c r="C1118" t="s">
        <v>951</v>
      </c>
      <c r="D1118" s="4">
        <v>43664</v>
      </c>
      <c r="E1118" t="s">
        <v>2713</v>
      </c>
      <c r="F1118" t="s">
        <v>2714</v>
      </c>
      <c r="G1118">
        <v>21.13</v>
      </c>
      <c r="H1118" s="4">
        <v>43705</v>
      </c>
      <c r="I1118" s="1">
        <v>19.22</v>
      </c>
      <c r="J1118" s="4">
        <v>43768</v>
      </c>
      <c r="K1118">
        <v>3</v>
      </c>
      <c r="L1118">
        <v>44</v>
      </c>
      <c r="M1118" s="1">
        <f t="shared" si="34"/>
        <v>57.66</v>
      </c>
      <c r="N1118" s="1">
        <f t="shared" si="35"/>
        <v>845.68</v>
      </c>
    </row>
    <row r="1119" spans="1:14" x14ac:dyDescent="0.3">
      <c r="A1119" t="s">
        <v>2498</v>
      </c>
      <c r="B1119" t="s">
        <v>950</v>
      </c>
      <c r="C1119" t="s">
        <v>951</v>
      </c>
      <c r="D1119" s="4">
        <v>43399</v>
      </c>
      <c r="E1119" t="s">
        <v>2715</v>
      </c>
      <c r="F1119" t="s">
        <v>2716</v>
      </c>
      <c r="G1119">
        <v>53.67</v>
      </c>
      <c r="H1119" s="4">
        <v>43429</v>
      </c>
      <c r="I1119" s="1">
        <v>49.2</v>
      </c>
      <c r="J1119" s="4">
        <v>43504</v>
      </c>
      <c r="K1119">
        <v>13</v>
      </c>
      <c r="L1119">
        <v>43</v>
      </c>
      <c r="M1119" s="1">
        <f t="shared" si="34"/>
        <v>639.6</v>
      </c>
      <c r="N1119" s="1">
        <f t="shared" si="35"/>
        <v>2115.6</v>
      </c>
    </row>
    <row r="1120" spans="1:14" x14ac:dyDescent="0.3">
      <c r="A1120" t="s">
        <v>2498</v>
      </c>
      <c r="B1120" t="s">
        <v>2459</v>
      </c>
      <c r="C1120" t="s">
        <v>2460</v>
      </c>
      <c r="D1120" s="4">
        <v>43753</v>
      </c>
      <c r="E1120" t="s">
        <v>2717</v>
      </c>
      <c r="F1120" t="s">
        <v>2718</v>
      </c>
      <c r="G1120" s="1">
        <v>1755.12</v>
      </c>
      <c r="H1120" s="4">
        <v>43783</v>
      </c>
      <c r="I1120" s="1">
        <v>1438.62</v>
      </c>
      <c r="J1120" s="4">
        <v>43767</v>
      </c>
      <c r="K1120">
        <v>-16</v>
      </c>
      <c r="L1120">
        <v>14</v>
      </c>
      <c r="M1120" s="1">
        <f t="shared" si="34"/>
        <v>-23017.919999999998</v>
      </c>
      <c r="N1120" s="1">
        <f t="shared" si="35"/>
        <v>20140.68</v>
      </c>
    </row>
    <row r="1121" spans="1:14" x14ac:dyDescent="0.3">
      <c r="A1121" t="s">
        <v>2498</v>
      </c>
      <c r="B1121" t="s">
        <v>950</v>
      </c>
      <c r="C1121" t="s">
        <v>951</v>
      </c>
      <c r="D1121" s="4">
        <v>43759</v>
      </c>
      <c r="E1121" t="s">
        <v>2719</v>
      </c>
      <c r="F1121" t="s">
        <v>2720</v>
      </c>
      <c r="G1121">
        <v>383.28</v>
      </c>
      <c r="H1121" s="4">
        <v>43797</v>
      </c>
      <c r="I1121" s="1">
        <v>348.55</v>
      </c>
      <c r="J1121" s="4">
        <v>43791</v>
      </c>
      <c r="K1121">
        <v>-6</v>
      </c>
      <c r="L1121">
        <v>32</v>
      </c>
      <c r="M1121" s="1">
        <f t="shared" si="34"/>
        <v>-2091.3000000000002</v>
      </c>
      <c r="N1121" s="1">
        <f t="shared" si="35"/>
        <v>11153.6</v>
      </c>
    </row>
    <row r="1122" spans="1:14" x14ac:dyDescent="0.3">
      <c r="A1122" t="s">
        <v>2498</v>
      </c>
      <c r="B1122" t="s">
        <v>2555</v>
      </c>
      <c r="C1122" t="s">
        <v>2556</v>
      </c>
      <c r="D1122" s="4">
        <v>43579</v>
      </c>
      <c r="E1122" t="s">
        <v>2721</v>
      </c>
      <c r="F1122" t="s">
        <v>2722</v>
      </c>
      <c r="G1122" s="1">
        <v>1868.02</v>
      </c>
      <c r="H1122" s="4">
        <v>43609</v>
      </c>
      <c r="I1122" s="1">
        <v>1610.68</v>
      </c>
      <c r="J1122" s="4">
        <v>43633</v>
      </c>
      <c r="K1122">
        <v>24</v>
      </c>
      <c r="L1122">
        <v>54</v>
      </c>
      <c r="M1122" s="1">
        <f t="shared" si="34"/>
        <v>38656.32</v>
      </c>
      <c r="N1122" s="1">
        <f t="shared" si="35"/>
        <v>86976.72</v>
      </c>
    </row>
    <row r="1123" spans="1:14" x14ac:dyDescent="0.3">
      <c r="A1123" t="s">
        <v>2498</v>
      </c>
      <c r="B1123" t="s">
        <v>950</v>
      </c>
      <c r="C1123" t="s">
        <v>951</v>
      </c>
      <c r="D1123" s="4">
        <v>43759</v>
      </c>
      <c r="E1123" t="s">
        <v>2723</v>
      </c>
      <c r="F1123" t="s">
        <v>2724</v>
      </c>
      <c r="G1123">
        <v>177.52</v>
      </c>
      <c r="H1123" s="4">
        <v>43797</v>
      </c>
      <c r="I1123" s="1">
        <v>161.43</v>
      </c>
      <c r="J1123" s="4">
        <v>43791</v>
      </c>
      <c r="K1123">
        <v>-6</v>
      </c>
      <c r="L1123">
        <v>32</v>
      </c>
      <c r="M1123" s="1">
        <f t="shared" si="34"/>
        <v>-968.58</v>
      </c>
      <c r="N1123" s="1">
        <f t="shared" si="35"/>
        <v>5165.76</v>
      </c>
    </row>
    <row r="1124" spans="1:14" x14ac:dyDescent="0.3">
      <c r="A1124" t="s">
        <v>2498</v>
      </c>
      <c r="B1124" t="s">
        <v>2459</v>
      </c>
      <c r="C1124" t="s">
        <v>2460</v>
      </c>
      <c r="D1124" s="4">
        <v>43676</v>
      </c>
      <c r="E1124" t="s">
        <v>2725</v>
      </c>
      <c r="F1124" t="s">
        <v>2726</v>
      </c>
      <c r="G1124">
        <v>51.76</v>
      </c>
      <c r="H1124" s="4">
        <v>43705</v>
      </c>
      <c r="I1124" s="1">
        <v>42.43</v>
      </c>
      <c r="J1124" s="4">
        <v>43684</v>
      </c>
      <c r="K1124">
        <v>-21</v>
      </c>
      <c r="L1124">
        <v>8</v>
      </c>
      <c r="M1124" s="1">
        <f t="shared" si="34"/>
        <v>-891.03</v>
      </c>
      <c r="N1124" s="1">
        <f t="shared" si="35"/>
        <v>339.44</v>
      </c>
    </row>
    <row r="1125" spans="1:14" x14ac:dyDescent="0.3">
      <c r="A1125" t="s">
        <v>2498</v>
      </c>
      <c r="B1125" t="s">
        <v>2459</v>
      </c>
      <c r="C1125" t="s">
        <v>2460</v>
      </c>
      <c r="D1125" s="4">
        <v>43634</v>
      </c>
      <c r="E1125" t="s">
        <v>2727</v>
      </c>
      <c r="F1125" t="s">
        <v>2728</v>
      </c>
      <c r="G1125" s="1">
        <v>3915.7</v>
      </c>
      <c r="H1125" s="4">
        <v>43663</v>
      </c>
      <c r="I1125" s="1">
        <v>3209.59</v>
      </c>
      <c r="J1125" s="4">
        <v>43656</v>
      </c>
      <c r="K1125">
        <v>-7</v>
      </c>
      <c r="L1125">
        <v>22</v>
      </c>
      <c r="M1125" s="1">
        <f t="shared" si="34"/>
        <v>-22467.13</v>
      </c>
      <c r="N1125" s="1">
        <f t="shared" si="35"/>
        <v>70610.98000000001</v>
      </c>
    </row>
    <row r="1126" spans="1:14" x14ac:dyDescent="0.3">
      <c r="A1126" t="s">
        <v>2498</v>
      </c>
      <c r="B1126" t="s">
        <v>2459</v>
      </c>
      <c r="C1126" t="s">
        <v>2460</v>
      </c>
      <c r="D1126" s="4">
        <v>43724</v>
      </c>
      <c r="E1126" t="s">
        <v>2729</v>
      </c>
      <c r="F1126" t="s">
        <v>2730</v>
      </c>
      <c r="G1126">
        <v>161.71</v>
      </c>
      <c r="H1126" s="4">
        <v>43754</v>
      </c>
      <c r="I1126" s="1">
        <v>132.55000000000001</v>
      </c>
      <c r="J1126" s="4">
        <v>43746</v>
      </c>
      <c r="K1126">
        <v>-8</v>
      </c>
      <c r="L1126">
        <v>22</v>
      </c>
      <c r="M1126" s="1">
        <f t="shared" si="34"/>
        <v>-1060.4000000000001</v>
      </c>
      <c r="N1126" s="1">
        <f t="shared" si="35"/>
        <v>2916.1000000000004</v>
      </c>
    </row>
    <row r="1127" spans="1:14" x14ac:dyDescent="0.3">
      <c r="A1127" t="s">
        <v>2498</v>
      </c>
      <c r="B1127" t="s">
        <v>2501</v>
      </c>
      <c r="C1127" t="s">
        <v>2502</v>
      </c>
      <c r="D1127" s="4">
        <v>43475</v>
      </c>
      <c r="E1127" t="s">
        <v>2731</v>
      </c>
      <c r="F1127" t="s">
        <v>2732</v>
      </c>
      <c r="G1127">
        <v>704.34</v>
      </c>
      <c r="H1127" s="4">
        <v>43505</v>
      </c>
      <c r="I1127" s="1">
        <v>577.33000000000004</v>
      </c>
      <c r="J1127" s="4">
        <v>43509</v>
      </c>
      <c r="K1127">
        <v>4</v>
      </c>
      <c r="L1127">
        <v>34</v>
      </c>
      <c r="M1127" s="1">
        <f t="shared" si="34"/>
        <v>2309.3200000000002</v>
      </c>
      <c r="N1127" s="1">
        <f t="shared" si="35"/>
        <v>19629.22</v>
      </c>
    </row>
    <row r="1128" spans="1:14" x14ac:dyDescent="0.3">
      <c r="A1128" t="s">
        <v>2498</v>
      </c>
      <c r="B1128" t="s">
        <v>950</v>
      </c>
      <c r="C1128" t="s">
        <v>951</v>
      </c>
      <c r="D1128" s="4">
        <v>43399</v>
      </c>
      <c r="E1128" t="s">
        <v>2733</v>
      </c>
      <c r="F1128" t="s">
        <v>2734</v>
      </c>
      <c r="G1128" s="1">
        <v>2229.2199999999998</v>
      </c>
      <c r="H1128" s="4">
        <v>43429</v>
      </c>
      <c r="I1128" s="1">
        <v>2043.66</v>
      </c>
      <c r="J1128" s="4">
        <v>43504</v>
      </c>
      <c r="K1128">
        <v>13</v>
      </c>
      <c r="L1128">
        <v>43</v>
      </c>
      <c r="M1128" s="1">
        <f t="shared" si="34"/>
        <v>26567.58</v>
      </c>
      <c r="N1128" s="1">
        <f t="shared" si="35"/>
        <v>87877.38</v>
      </c>
    </row>
    <row r="1129" spans="1:14" x14ac:dyDescent="0.3">
      <c r="A1129" t="s">
        <v>2498</v>
      </c>
      <c r="B1129" t="s">
        <v>950</v>
      </c>
      <c r="C1129" t="s">
        <v>951</v>
      </c>
      <c r="D1129" s="4">
        <v>43579</v>
      </c>
      <c r="E1129" t="s">
        <v>2735</v>
      </c>
      <c r="F1129" t="s">
        <v>2736</v>
      </c>
      <c r="G1129">
        <v>15.44</v>
      </c>
      <c r="H1129" s="4">
        <v>43626</v>
      </c>
      <c r="I1129" s="1">
        <v>14.07</v>
      </c>
      <c r="J1129" s="4">
        <v>43768</v>
      </c>
      <c r="K1129">
        <v>2</v>
      </c>
      <c r="L1129">
        <v>49</v>
      </c>
      <c r="M1129" s="1">
        <f t="shared" si="34"/>
        <v>28.14</v>
      </c>
      <c r="N1129" s="1">
        <f t="shared" si="35"/>
        <v>689.43000000000006</v>
      </c>
    </row>
    <row r="1130" spans="1:14" x14ac:dyDescent="0.3">
      <c r="A1130" t="s">
        <v>2498</v>
      </c>
      <c r="B1130" t="s">
        <v>950</v>
      </c>
      <c r="C1130" t="s">
        <v>951</v>
      </c>
      <c r="D1130" s="4">
        <v>43399</v>
      </c>
      <c r="E1130" t="s">
        <v>2737</v>
      </c>
      <c r="F1130" t="s">
        <v>2738</v>
      </c>
      <c r="G1130">
        <v>17.87</v>
      </c>
      <c r="H1130" s="4">
        <v>43429</v>
      </c>
      <c r="I1130" s="1">
        <v>16.25</v>
      </c>
      <c r="J1130" s="4">
        <v>43504</v>
      </c>
      <c r="K1130">
        <v>13</v>
      </c>
      <c r="L1130">
        <v>43</v>
      </c>
      <c r="M1130" s="1">
        <f t="shared" si="34"/>
        <v>211.25</v>
      </c>
      <c r="N1130" s="1">
        <f t="shared" si="35"/>
        <v>698.75</v>
      </c>
    </row>
    <row r="1131" spans="1:14" x14ac:dyDescent="0.3">
      <c r="A1131" t="s">
        <v>2498</v>
      </c>
      <c r="B1131" t="s">
        <v>950</v>
      </c>
      <c r="C1131" t="s">
        <v>951</v>
      </c>
      <c r="D1131" s="4">
        <v>43580</v>
      </c>
      <c r="E1131" t="s">
        <v>2739</v>
      </c>
      <c r="F1131" t="s">
        <v>2740</v>
      </c>
      <c r="G1131">
        <v>37.130000000000003</v>
      </c>
      <c r="H1131" s="4">
        <v>43626</v>
      </c>
      <c r="I1131" s="1">
        <v>33.79</v>
      </c>
      <c r="J1131" s="4">
        <v>43768</v>
      </c>
      <c r="K1131">
        <v>2</v>
      </c>
      <c r="L1131">
        <v>48</v>
      </c>
      <c r="M1131" s="1">
        <f t="shared" si="34"/>
        <v>67.58</v>
      </c>
      <c r="N1131" s="1">
        <f t="shared" si="35"/>
        <v>1621.92</v>
      </c>
    </row>
    <row r="1132" spans="1:14" x14ac:dyDescent="0.3">
      <c r="A1132" t="s">
        <v>2498</v>
      </c>
      <c r="B1132" t="s">
        <v>2555</v>
      </c>
      <c r="C1132" t="s">
        <v>2556</v>
      </c>
      <c r="D1132" s="4">
        <v>43516</v>
      </c>
      <c r="E1132" t="s">
        <v>2741</v>
      </c>
      <c r="F1132" t="s">
        <v>2742</v>
      </c>
      <c r="G1132">
        <v>44.44</v>
      </c>
      <c r="H1132" s="4">
        <v>43546</v>
      </c>
      <c r="I1132" s="1">
        <v>12.4</v>
      </c>
      <c r="J1132" s="4">
        <v>43581</v>
      </c>
      <c r="K1132">
        <v>35</v>
      </c>
      <c r="L1132">
        <v>65</v>
      </c>
      <c r="M1132" s="1">
        <f t="shared" si="34"/>
        <v>434</v>
      </c>
      <c r="N1132" s="1">
        <f t="shared" si="35"/>
        <v>806</v>
      </c>
    </row>
    <row r="1133" spans="1:14" x14ac:dyDescent="0.3">
      <c r="A1133" t="s">
        <v>2498</v>
      </c>
      <c r="B1133" t="s">
        <v>950</v>
      </c>
      <c r="C1133" t="s">
        <v>951</v>
      </c>
      <c r="D1133" s="4">
        <v>43759</v>
      </c>
      <c r="E1133" t="s">
        <v>2743</v>
      </c>
      <c r="F1133" t="s">
        <v>2744</v>
      </c>
      <c r="G1133">
        <v>826.75</v>
      </c>
      <c r="H1133" s="4">
        <v>43797</v>
      </c>
      <c r="I1133" s="1">
        <v>751.82</v>
      </c>
      <c r="J1133" s="4">
        <v>43791</v>
      </c>
      <c r="K1133">
        <v>-6</v>
      </c>
      <c r="L1133">
        <v>32</v>
      </c>
      <c r="M1133" s="1">
        <f t="shared" si="34"/>
        <v>-4510.92</v>
      </c>
      <c r="N1133" s="1">
        <f t="shared" si="35"/>
        <v>24058.240000000002</v>
      </c>
    </row>
    <row r="1134" spans="1:14" x14ac:dyDescent="0.3">
      <c r="A1134" t="s">
        <v>2498</v>
      </c>
      <c r="B1134" t="s">
        <v>2555</v>
      </c>
      <c r="C1134" t="s">
        <v>2556</v>
      </c>
      <c r="D1134" s="4">
        <v>43516</v>
      </c>
      <c r="E1134" t="s">
        <v>2745</v>
      </c>
      <c r="F1134" t="s">
        <v>2746</v>
      </c>
      <c r="G1134">
        <v>35.380000000000003</v>
      </c>
      <c r="H1134" s="4">
        <v>43546</v>
      </c>
      <c r="I1134" s="1">
        <v>9.86</v>
      </c>
      <c r="J1134" s="4">
        <v>43581</v>
      </c>
      <c r="K1134">
        <v>35</v>
      </c>
      <c r="L1134">
        <v>65</v>
      </c>
      <c r="M1134" s="1">
        <f t="shared" si="34"/>
        <v>345.09999999999997</v>
      </c>
      <c r="N1134" s="1">
        <f t="shared" si="35"/>
        <v>640.9</v>
      </c>
    </row>
    <row r="1135" spans="1:14" x14ac:dyDescent="0.3">
      <c r="A1135" t="s">
        <v>2498</v>
      </c>
      <c r="B1135" t="s">
        <v>950</v>
      </c>
      <c r="C1135" t="s">
        <v>951</v>
      </c>
      <c r="D1135" s="4">
        <v>43502</v>
      </c>
      <c r="E1135" t="s">
        <v>2747</v>
      </c>
      <c r="F1135" t="s">
        <v>2748</v>
      </c>
      <c r="G1135">
        <v>408.42</v>
      </c>
      <c r="H1135" s="4">
        <v>43532</v>
      </c>
      <c r="I1135" s="1">
        <v>371.29</v>
      </c>
      <c r="J1135" s="4">
        <v>43656</v>
      </c>
      <c r="K1135">
        <v>124</v>
      </c>
      <c r="L1135">
        <v>154</v>
      </c>
      <c r="M1135" s="1">
        <f t="shared" si="34"/>
        <v>46039.96</v>
      </c>
      <c r="N1135" s="1">
        <f t="shared" si="35"/>
        <v>57178.66</v>
      </c>
    </row>
    <row r="1136" spans="1:14" x14ac:dyDescent="0.3">
      <c r="A1136" t="s">
        <v>2498</v>
      </c>
      <c r="B1136" t="s">
        <v>950</v>
      </c>
      <c r="C1136" t="s">
        <v>951</v>
      </c>
      <c r="D1136" s="4">
        <v>43399</v>
      </c>
      <c r="E1136" t="s">
        <v>2749</v>
      </c>
      <c r="F1136" t="s">
        <v>2750</v>
      </c>
      <c r="G1136">
        <v>621.67999999999995</v>
      </c>
      <c r="H1136" s="4">
        <v>43429</v>
      </c>
      <c r="I1136" s="1">
        <v>565.23</v>
      </c>
      <c r="J1136" s="4">
        <v>43504</v>
      </c>
      <c r="K1136">
        <v>13</v>
      </c>
      <c r="L1136">
        <v>43</v>
      </c>
      <c r="M1136" s="1">
        <f t="shared" si="34"/>
        <v>7347.99</v>
      </c>
      <c r="N1136" s="1">
        <f t="shared" si="35"/>
        <v>24304.89</v>
      </c>
    </row>
    <row r="1137" spans="1:14" x14ac:dyDescent="0.3">
      <c r="A1137" t="s">
        <v>2498</v>
      </c>
      <c r="B1137" t="s">
        <v>2459</v>
      </c>
      <c r="C1137" t="s">
        <v>2460</v>
      </c>
      <c r="D1137" s="4">
        <v>43664</v>
      </c>
      <c r="E1137" t="s">
        <v>2751</v>
      </c>
      <c r="F1137" t="s">
        <v>2752</v>
      </c>
      <c r="G1137">
        <v>337.68</v>
      </c>
      <c r="H1137" s="4">
        <v>43691</v>
      </c>
      <c r="I1137" s="1">
        <v>276.79000000000002</v>
      </c>
      <c r="J1137" s="4">
        <v>43669</v>
      </c>
      <c r="K1137">
        <v>-22</v>
      </c>
      <c r="L1137">
        <v>5</v>
      </c>
      <c r="M1137" s="1">
        <f t="shared" si="34"/>
        <v>-6089.38</v>
      </c>
      <c r="N1137" s="1">
        <f t="shared" si="35"/>
        <v>1383.95</v>
      </c>
    </row>
    <row r="1138" spans="1:14" x14ac:dyDescent="0.3">
      <c r="A1138" t="s">
        <v>2498</v>
      </c>
      <c r="B1138" t="s">
        <v>2501</v>
      </c>
      <c r="C1138" t="s">
        <v>2502</v>
      </c>
      <c r="D1138" s="4">
        <v>43452</v>
      </c>
      <c r="E1138" t="s">
        <v>2753</v>
      </c>
      <c r="F1138" t="s">
        <v>2754</v>
      </c>
      <c r="G1138">
        <v>511.83</v>
      </c>
      <c r="H1138" s="4">
        <v>43482</v>
      </c>
      <c r="I1138" s="1">
        <v>419.53</v>
      </c>
      <c r="J1138" s="4">
        <v>43482</v>
      </c>
      <c r="K1138">
        <v>0</v>
      </c>
      <c r="L1138">
        <v>30</v>
      </c>
      <c r="M1138" s="1">
        <f t="shared" si="34"/>
        <v>0</v>
      </c>
      <c r="N1138" s="1">
        <f t="shared" si="35"/>
        <v>12585.9</v>
      </c>
    </row>
    <row r="1139" spans="1:14" x14ac:dyDescent="0.3">
      <c r="A1139" t="s">
        <v>2498</v>
      </c>
      <c r="B1139" t="s">
        <v>2555</v>
      </c>
      <c r="C1139" t="s">
        <v>2556</v>
      </c>
      <c r="D1139" s="4">
        <v>43693</v>
      </c>
      <c r="E1139" t="s">
        <v>2755</v>
      </c>
      <c r="F1139" t="s">
        <v>2756</v>
      </c>
      <c r="G1139">
        <v>53.68</v>
      </c>
      <c r="H1139" s="4">
        <v>43769</v>
      </c>
      <c r="I1139" s="1">
        <v>44</v>
      </c>
      <c r="J1139" s="4">
        <v>43830</v>
      </c>
      <c r="K1139">
        <v>61</v>
      </c>
      <c r="L1139">
        <v>137</v>
      </c>
      <c r="M1139" s="1">
        <f t="shared" si="34"/>
        <v>2684</v>
      </c>
      <c r="N1139" s="1">
        <f t="shared" si="35"/>
        <v>6028</v>
      </c>
    </row>
    <row r="1140" spans="1:14" x14ac:dyDescent="0.3">
      <c r="A1140" t="s">
        <v>2498</v>
      </c>
      <c r="B1140" t="s">
        <v>2501</v>
      </c>
      <c r="C1140" t="s">
        <v>2502</v>
      </c>
      <c r="D1140" s="4">
        <v>43452</v>
      </c>
      <c r="E1140" t="s">
        <v>2757</v>
      </c>
      <c r="F1140" t="s">
        <v>2758</v>
      </c>
      <c r="G1140">
        <v>108.95</v>
      </c>
      <c r="H1140" s="4">
        <v>43482</v>
      </c>
      <c r="I1140" s="1">
        <v>89.3</v>
      </c>
      <c r="J1140" s="4">
        <v>43482</v>
      </c>
      <c r="K1140">
        <v>0</v>
      </c>
      <c r="L1140">
        <v>30</v>
      </c>
      <c r="M1140" s="1">
        <f t="shared" si="34"/>
        <v>0</v>
      </c>
      <c r="N1140" s="1">
        <f t="shared" si="35"/>
        <v>2679</v>
      </c>
    </row>
    <row r="1141" spans="1:14" x14ac:dyDescent="0.3">
      <c r="A1141" t="s">
        <v>2498</v>
      </c>
      <c r="B1141" t="s">
        <v>950</v>
      </c>
      <c r="C1141" t="s">
        <v>951</v>
      </c>
      <c r="D1141" s="4">
        <v>43580</v>
      </c>
      <c r="E1141" t="s">
        <v>2759</v>
      </c>
      <c r="F1141" t="s">
        <v>2760</v>
      </c>
      <c r="G1141">
        <v>119.74</v>
      </c>
      <c r="H1141" s="4">
        <v>43626</v>
      </c>
      <c r="I1141" s="1">
        <v>108.95</v>
      </c>
      <c r="J1141" s="4">
        <v>43768</v>
      </c>
      <c r="K1141">
        <v>2</v>
      </c>
      <c r="L1141">
        <v>48</v>
      </c>
      <c r="M1141" s="1">
        <f t="shared" si="34"/>
        <v>217.9</v>
      </c>
      <c r="N1141" s="1">
        <f t="shared" si="35"/>
        <v>5229.6000000000004</v>
      </c>
    </row>
    <row r="1142" spans="1:14" x14ac:dyDescent="0.3">
      <c r="A1142" t="s">
        <v>2498</v>
      </c>
      <c r="B1142" t="s">
        <v>2501</v>
      </c>
      <c r="C1142" t="s">
        <v>2502</v>
      </c>
      <c r="D1142" s="4">
        <v>43452</v>
      </c>
      <c r="E1142" t="s">
        <v>2761</v>
      </c>
      <c r="F1142" t="s">
        <v>2762</v>
      </c>
      <c r="G1142">
        <v>78.73</v>
      </c>
      <c r="H1142" s="4">
        <v>43482</v>
      </c>
      <c r="I1142" s="1">
        <v>64.53</v>
      </c>
      <c r="J1142" s="4">
        <v>43482</v>
      </c>
      <c r="K1142">
        <v>0</v>
      </c>
      <c r="L1142">
        <v>30</v>
      </c>
      <c r="M1142" s="1">
        <f t="shared" si="34"/>
        <v>0</v>
      </c>
      <c r="N1142" s="1">
        <f t="shared" si="35"/>
        <v>1935.9</v>
      </c>
    </row>
    <row r="1143" spans="1:14" x14ac:dyDescent="0.3">
      <c r="A1143" t="s">
        <v>2498</v>
      </c>
      <c r="B1143" t="s">
        <v>2459</v>
      </c>
      <c r="C1143" t="s">
        <v>2460</v>
      </c>
      <c r="D1143" s="4">
        <v>43664</v>
      </c>
      <c r="E1143" t="s">
        <v>2763</v>
      </c>
      <c r="F1143" t="s">
        <v>2764</v>
      </c>
      <c r="G1143">
        <v>535.13</v>
      </c>
      <c r="H1143" s="4">
        <v>43691</v>
      </c>
      <c r="I1143" s="1">
        <v>438.63</v>
      </c>
      <c r="J1143" s="4">
        <v>43669</v>
      </c>
      <c r="K1143">
        <v>-22</v>
      </c>
      <c r="L1143">
        <v>5</v>
      </c>
      <c r="M1143" s="1">
        <f t="shared" si="34"/>
        <v>-9649.86</v>
      </c>
      <c r="N1143" s="1">
        <f t="shared" si="35"/>
        <v>2193.15</v>
      </c>
    </row>
    <row r="1144" spans="1:14" x14ac:dyDescent="0.3">
      <c r="A1144" t="s">
        <v>2498</v>
      </c>
      <c r="B1144" t="s">
        <v>2501</v>
      </c>
      <c r="C1144" t="s">
        <v>2502</v>
      </c>
      <c r="D1144" s="4">
        <v>43483</v>
      </c>
      <c r="E1144" t="s">
        <v>2765</v>
      </c>
      <c r="F1144" t="s">
        <v>2766</v>
      </c>
      <c r="G1144">
        <v>66.94</v>
      </c>
      <c r="H1144" s="4">
        <v>43513</v>
      </c>
      <c r="I1144" s="1">
        <v>54.87</v>
      </c>
      <c r="J1144" s="4">
        <v>43517</v>
      </c>
      <c r="K1144">
        <v>4</v>
      </c>
      <c r="L1144">
        <v>34</v>
      </c>
      <c r="M1144" s="1">
        <f t="shared" si="34"/>
        <v>219.48</v>
      </c>
      <c r="N1144" s="1">
        <f t="shared" si="35"/>
        <v>1865.58</v>
      </c>
    </row>
    <row r="1145" spans="1:14" x14ac:dyDescent="0.3">
      <c r="A1145" t="s">
        <v>2498</v>
      </c>
      <c r="B1145" t="s">
        <v>950</v>
      </c>
      <c r="C1145" t="s">
        <v>951</v>
      </c>
      <c r="D1145" s="4">
        <v>43664</v>
      </c>
      <c r="E1145" t="s">
        <v>2767</v>
      </c>
      <c r="F1145" t="s">
        <v>2768</v>
      </c>
      <c r="G1145">
        <v>350.38</v>
      </c>
      <c r="H1145" s="4">
        <v>43705</v>
      </c>
      <c r="I1145" s="1">
        <v>318.69</v>
      </c>
      <c r="J1145" s="4">
        <v>43768</v>
      </c>
      <c r="K1145">
        <v>3</v>
      </c>
      <c r="L1145">
        <v>44</v>
      </c>
      <c r="M1145" s="1">
        <f t="shared" si="34"/>
        <v>956.06999999999994</v>
      </c>
      <c r="N1145" s="1">
        <f t="shared" si="35"/>
        <v>14022.36</v>
      </c>
    </row>
    <row r="1146" spans="1:14" x14ac:dyDescent="0.3">
      <c r="A1146" t="s">
        <v>2498</v>
      </c>
      <c r="B1146" t="s">
        <v>2555</v>
      </c>
      <c r="C1146" t="s">
        <v>2556</v>
      </c>
      <c r="D1146" s="4">
        <v>43632</v>
      </c>
      <c r="E1146" t="s">
        <v>2769</v>
      </c>
      <c r="F1146" t="s">
        <v>2770</v>
      </c>
      <c r="G1146">
        <v>47.58</v>
      </c>
      <c r="H1146" s="4">
        <v>43707</v>
      </c>
      <c r="I1146" s="1">
        <v>39</v>
      </c>
      <c r="J1146" s="4">
        <v>43685</v>
      </c>
      <c r="K1146">
        <v>-22</v>
      </c>
      <c r="L1146">
        <v>53</v>
      </c>
      <c r="M1146" s="1">
        <f t="shared" si="34"/>
        <v>-858</v>
      </c>
      <c r="N1146" s="1">
        <f t="shared" si="35"/>
        <v>2067</v>
      </c>
    </row>
    <row r="1147" spans="1:14" x14ac:dyDescent="0.3">
      <c r="A1147" t="s">
        <v>2498</v>
      </c>
      <c r="B1147" t="s">
        <v>2459</v>
      </c>
      <c r="C1147" t="s">
        <v>2460</v>
      </c>
      <c r="D1147" s="4">
        <v>43572</v>
      </c>
      <c r="E1147" t="s">
        <v>2771</v>
      </c>
      <c r="F1147" t="s">
        <v>2772</v>
      </c>
      <c r="G1147" s="1">
        <v>9389.7199999999993</v>
      </c>
      <c r="H1147" s="4">
        <v>43602</v>
      </c>
      <c r="I1147" s="1">
        <v>7696.49</v>
      </c>
      <c r="J1147" s="4">
        <v>43594</v>
      </c>
      <c r="K1147">
        <v>-8</v>
      </c>
      <c r="L1147">
        <v>22</v>
      </c>
      <c r="M1147" s="1">
        <f t="shared" si="34"/>
        <v>-61571.92</v>
      </c>
      <c r="N1147" s="1">
        <f t="shared" si="35"/>
        <v>169322.78</v>
      </c>
    </row>
    <row r="1148" spans="1:14" x14ac:dyDescent="0.3">
      <c r="A1148" t="s">
        <v>2498</v>
      </c>
      <c r="B1148" t="s">
        <v>950</v>
      </c>
      <c r="C1148" t="s">
        <v>951</v>
      </c>
      <c r="D1148" s="4">
        <v>43502</v>
      </c>
      <c r="E1148" t="s">
        <v>2773</v>
      </c>
      <c r="F1148" t="s">
        <v>2774</v>
      </c>
      <c r="G1148">
        <v>27.5</v>
      </c>
      <c r="H1148" s="4">
        <v>43532</v>
      </c>
      <c r="I1148" s="1">
        <v>25</v>
      </c>
      <c r="J1148" s="4">
        <v>43656</v>
      </c>
      <c r="K1148">
        <v>124</v>
      </c>
      <c r="L1148">
        <v>154</v>
      </c>
      <c r="M1148" s="1">
        <f t="shared" si="34"/>
        <v>3100</v>
      </c>
      <c r="N1148" s="1">
        <f t="shared" si="35"/>
        <v>3850</v>
      </c>
    </row>
    <row r="1149" spans="1:14" x14ac:dyDescent="0.3">
      <c r="A1149" t="s">
        <v>2498</v>
      </c>
      <c r="B1149" t="s">
        <v>2459</v>
      </c>
      <c r="C1149" t="s">
        <v>2460</v>
      </c>
      <c r="D1149" s="4">
        <v>43724</v>
      </c>
      <c r="E1149" t="s">
        <v>2775</v>
      </c>
      <c r="F1149" t="s">
        <v>2776</v>
      </c>
      <c r="G1149" s="1">
        <v>1246.27</v>
      </c>
      <c r="H1149" s="4">
        <v>43754</v>
      </c>
      <c r="I1149" s="1">
        <v>1021.53</v>
      </c>
      <c r="J1149" s="4">
        <v>43746</v>
      </c>
      <c r="K1149">
        <v>-8</v>
      </c>
      <c r="L1149">
        <v>22</v>
      </c>
      <c r="M1149" s="1">
        <f t="shared" si="34"/>
        <v>-8172.24</v>
      </c>
      <c r="N1149" s="1">
        <f t="shared" si="35"/>
        <v>22473.66</v>
      </c>
    </row>
    <row r="1150" spans="1:14" x14ac:dyDescent="0.3">
      <c r="A1150" t="s">
        <v>2498</v>
      </c>
      <c r="B1150" t="s">
        <v>950</v>
      </c>
      <c r="C1150" t="s">
        <v>951</v>
      </c>
      <c r="D1150" s="4">
        <v>43502</v>
      </c>
      <c r="E1150" t="s">
        <v>2777</v>
      </c>
      <c r="F1150" t="s">
        <v>2778</v>
      </c>
      <c r="G1150">
        <v>396.32</v>
      </c>
      <c r="H1150" s="4">
        <v>43532</v>
      </c>
      <c r="I1150" s="1">
        <v>360.29</v>
      </c>
      <c r="J1150" s="4">
        <v>43656</v>
      </c>
      <c r="K1150">
        <v>124</v>
      </c>
      <c r="L1150">
        <v>154</v>
      </c>
      <c r="M1150" s="1">
        <f t="shared" si="34"/>
        <v>44675.96</v>
      </c>
      <c r="N1150" s="1">
        <f t="shared" si="35"/>
        <v>55484.66</v>
      </c>
    </row>
    <row r="1151" spans="1:14" x14ac:dyDescent="0.3">
      <c r="A1151" t="s">
        <v>2498</v>
      </c>
      <c r="B1151" t="s">
        <v>950</v>
      </c>
      <c r="C1151" t="s">
        <v>951</v>
      </c>
      <c r="D1151" s="4">
        <v>43579</v>
      </c>
      <c r="E1151" t="s">
        <v>2779</v>
      </c>
      <c r="F1151" t="s">
        <v>2780</v>
      </c>
      <c r="G1151">
        <v>73.8</v>
      </c>
      <c r="H1151" s="4">
        <v>43626</v>
      </c>
      <c r="I1151" s="1">
        <v>67.099999999999994</v>
      </c>
      <c r="J1151" s="4">
        <v>43768</v>
      </c>
      <c r="K1151">
        <v>2</v>
      </c>
      <c r="L1151">
        <v>49</v>
      </c>
      <c r="M1151" s="1">
        <f t="shared" si="34"/>
        <v>134.19999999999999</v>
      </c>
      <c r="N1151" s="1">
        <f t="shared" si="35"/>
        <v>3287.8999999999996</v>
      </c>
    </row>
    <row r="1152" spans="1:14" x14ac:dyDescent="0.3">
      <c r="A1152" t="s">
        <v>2498</v>
      </c>
      <c r="B1152" t="s">
        <v>950</v>
      </c>
      <c r="C1152" t="s">
        <v>951</v>
      </c>
      <c r="D1152" s="4">
        <v>43502</v>
      </c>
      <c r="E1152" t="s">
        <v>2781</v>
      </c>
      <c r="F1152" t="s">
        <v>2782</v>
      </c>
      <c r="G1152">
        <v>87.92</v>
      </c>
      <c r="H1152" s="4">
        <v>43532</v>
      </c>
      <c r="I1152" s="1">
        <v>79.930000000000007</v>
      </c>
      <c r="J1152" s="4">
        <v>43656</v>
      </c>
      <c r="K1152">
        <v>124</v>
      </c>
      <c r="L1152">
        <v>154</v>
      </c>
      <c r="M1152" s="1">
        <f t="shared" si="34"/>
        <v>9911.3200000000015</v>
      </c>
      <c r="N1152" s="1">
        <f t="shared" si="35"/>
        <v>12309.220000000001</v>
      </c>
    </row>
    <row r="1153" spans="1:14" x14ac:dyDescent="0.3">
      <c r="A1153" t="s">
        <v>2498</v>
      </c>
      <c r="B1153" t="s">
        <v>2501</v>
      </c>
      <c r="C1153" t="s">
        <v>2502</v>
      </c>
      <c r="D1153" s="4">
        <v>43452</v>
      </c>
      <c r="E1153" t="s">
        <v>2783</v>
      </c>
      <c r="F1153" t="s">
        <v>2784</v>
      </c>
      <c r="G1153">
        <v>4.1100000000000003</v>
      </c>
      <c r="H1153" s="4">
        <v>43482</v>
      </c>
      <c r="I1153" s="1">
        <v>3.37</v>
      </c>
      <c r="J1153" s="4">
        <v>43482</v>
      </c>
      <c r="K1153">
        <v>0</v>
      </c>
      <c r="L1153">
        <v>30</v>
      </c>
      <c r="M1153" s="1">
        <f t="shared" si="34"/>
        <v>0</v>
      </c>
      <c r="N1153" s="1">
        <f t="shared" si="35"/>
        <v>101.10000000000001</v>
      </c>
    </row>
    <row r="1154" spans="1:14" x14ac:dyDescent="0.3">
      <c r="A1154" t="s">
        <v>2498</v>
      </c>
      <c r="B1154" t="s">
        <v>950</v>
      </c>
      <c r="C1154" t="s">
        <v>951</v>
      </c>
      <c r="D1154" s="4">
        <v>43579</v>
      </c>
      <c r="E1154" t="s">
        <v>2785</v>
      </c>
      <c r="F1154" t="s">
        <v>2786</v>
      </c>
      <c r="G1154">
        <v>351.28</v>
      </c>
      <c r="H1154" s="4">
        <v>43626</v>
      </c>
      <c r="I1154" s="1">
        <v>319.66000000000003</v>
      </c>
      <c r="J1154" s="4">
        <v>43768</v>
      </c>
      <c r="K1154">
        <v>2</v>
      </c>
      <c r="L1154">
        <v>49</v>
      </c>
      <c r="M1154" s="1">
        <f t="shared" ref="M1154:M1217" si="36">I1154*K1154</f>
        <v>639.32000000000005</v>
      </c>
      <c r="N1154" s="1">
        <f t="shared" ref="N1154:N1217" si="37">L1154*I1154</f>
        <v>15663.340000000002</v>
      </c>
    </row>
    <row r="1155" spans="1:14" x14ac:dyDescent="0.3">
      <c r="A1155" t="s">
        <v>2498</v>
      </c>
      <c r="B1155" t="s">
        <v>2501</v>
      </c>
      <c r="C1155" t="s">
        <v>2502</v>
      </c>
      <c r="D1155" s="4">
        <v>43483</v>
      </c>
      <c r="E1155" t="s">
        <v>2787</v>
      </c>
      <c r="F1155" t="s">
        <v>2788</v>
      </c>
      <c r="G1155">
        <v>59.45</v>
      </c>
      <c r="H1155" s="4">
        <v>43513</v>
      </c>
      <c r="I1155" s="1">
        <v>48.73</v>
      </c>
      <c r="J1155" s="4">
        <v>43517</v>
      </c>
      <c r="K1155">
        <v>4</v>
      </c>
      <c r="L1155">
        <v>34</v>
      </c>
      <c r="M1155" s="1">
        <f t="shared" si="36"/>
        <v>194.92</v>
      </c>
      <c r="N1155" s="1">
        <f t="shared" si="37"/>
        <v>1656.82</v>
      </c>
    </row>
    <row r="1156" spans="1:14" x14ac:dyDescent="0.3">
      <c r="A1156" t="s">
        <v>2498</v>
      </c>
      <c r="B1156" t="s">
        <v>950</v>
      </c>
      <c r="C1156" t="s">
        <v>951</v>
      </c>
      <c r="D1156" s="4">
        <v>43579</v>
      </c>
      <c r="E1156" t="s">
        <v>2789</v>
      </c>
      <c r="F1156" t="s">
        <v>2790</v>
      </c>
      <c r="G1156">
        <v>351.28</v>
      </c>
      <c r="H1156" s="4">
        <v>43626</v>
      </c>
      <c r="I1156" s="1">
        <v>319.66000000000003</v>
      </c>
      <c r="J1156" s="4">
        <v>43768</v>
      </c>
      <c r="K1156">
        <v>2</v>
      </c>
      <c r="L1156">
        <v>49</v>
      </c>
      <c r="M1156" s="1">
        <f t="shared" si="36"/>
        <v>639.32000000000005</v>
      </c>
      <c r="N1156" s="1">
        <f t="shared" si="37"/>
        <v>15663.340000000002</v>
      </c>
    </row>
    <row r="1157" spans="1:14" x14ac:dyDescent="0.3">
      <c r="A1157" t="s">
        <v>2498</v>
      </c>
      <c r="B1157" t="s">
        <v>950</v>
      </c>
      <c r="C1157" t="s">
        <v>951</v>
      </c>
      <c r="D1157" s="4">
        <v>43399</v>
      </c>
      <c r="E1157" t="s">
        <v>2791</v>
      </c>
      <c r="F1157" t="s">
        <v>2792</v>
      </c>
      <c r="G1157">
        <v>160.24</v>
      </c>
      <c r="H1157" s="4">
        <v>43429</v>
      </c>
      <c r="I1157" s="1">
        <v>145.69</v>
      </c>
      <c r="J1157" s="4">
        <v>43504</v>
      </c>
      <c r="K1157">
        <v>13</v>
      </c>
      <c r="L1157">
        <v>43</v>
      </c>
      <c r="M1157" s="1">
        <f t="shared" si="36"/>
        <v>1893.97</v>
      </c>
      <c r="N1157" s="1">
        <f t="shared" si="37"/>
        <v>6264.67</v>
      </c>
    </row>
    <row r="1158" spans="1:14" x14ac:dyDescent="0.3">
      <c r="A1158" t="s">
        <v>2498</v>
      </c>
      <c r="B1158" t="s">
        <v>950</v>
      </c>
      <c r="C1158" t="s">
        <v>951</v>
      </c>
      <c r="D1158" s="4">
        <v>43759</v>
      </c>
      <c r="E1158" t="s">
        <v>2793</v>
      </c>
      <c r="F1158" t="s">
        <v>2794</v>
      </c>
      <c r="G1158">
        <v>17.16</v>
      </c>
      <c r="H1158" s="4">
        <v>43797</v>
      </c>
      <c r="I1158" s="1">
        <v>15.6</v>
      </c>
      <c r="J1158" s="4">
        <v>43791</v>
      </c>
      <c r="K1158">
        <v>-6</v>
      </c>
      <c r="L1158">
        <v>32</v>
      </c>
      <c r="M1158" s="1">
        <f t="shared" si="36"/>
        <v>-93.6</v>
      </c>
      <c r="N1158" s="1">
        <f t="shared" si="37"/>
        <v>499.2</v>
      </c>
    </row>
    <row r="1159" spans="1:14" x14ac:dyDescent="0.3">
      <c r="A1159" t="s">
        <v>2498</v>
      </c>
      <c r="B1159" t="s">
        <v>950</v>
      </c>
      <c r="C1159" t="s">
        <v>951</v>
      </c>
      <c r="D1159" s="4">
        <v>43664</v>
      </c>
      <c r="E1159" t="s">
        <v>2795</v>
      </c>
      <c r="F1159" t="s">
        <v>2796</v>
      </c>
      <c r="G1159">
        <v>141.66</v>
      </c>
      <c r="H1159" s="4">
        <v>43705</v>
      </c>
      <c r="I1159" s="1">
        <v>128.85</v>
      </c>
      <c r="J1159" s="4">
        <v>43768</v>
      </c>
      <c r="K1159">
        <v>3</v>
      </c>
      <c r="L1159">
        <v>44</v>
      </c>
      <c r="M1159" s="1">
        <f t="shared" si="36"/>
        <v>386.54999999999995</v>
      </c>
      <c r="N1159" s="1">
        <f t="shared" si="37"/>
        <v>5669.4</v>
      </c>
    </row>
    <row r="1160" spans="1:14" x14ac:dyDescent="0.3">
      <c r="A1160" t="s">
        <v>2498</v>
      </c>
      <c r="B1160" t="s">
        <v>2555</v>
      </c>
      <c r="C1160" t="s">
        <v>2556</v>
      </c>
      <c r="D1160" s="4">
        <v>43635</v>
      </c>
      <c r="E1160" t="s">
        <v>2797</v>
      </c>
      <c r="F1160" t="s">
        <v>2798</v>
      </c>
      <c r="G1160" s="1">
        <v>2225.56</v>
      </c>
      <c r="H1160" s="4">
        <v>43703</v>
      </c>
      <c r="I1160" s="1">
        <v>1903.74</v>
      </c>
      <c r="J1160" s="4">
        <v>43685</v>
      </c>
      <c r="K1160">
        <v>-18</v>
      </c>
      <c r="L1160">
        <v>50</v>
      </c>
      <c r="M1160" s="1">
        <f t="shared" si="36"/>
        <v>-34267.32</v>
      </c>
      <c r="N1160" s="1">
        <f t="shared" si="37"/>
        <v>95187</v>
      </c>
    </row>
    <row r="1161" spans="1:14" x14ac:dyDescent="0.3">
      <c r="A1161" t="s">
        <v>2498</v>
      </c>
      <c r="B1161" t="s">
        <v>950</v>
      </c>
      <c r="C1161" t="s">
        <v>951</v>
      </c>
      <c r="D1161" s="4">
        <v>43502</v>
      </c>
      <c r="E1161" t="s">
        <v>2799</v>
      </c>
      <c r="F1161" t="s">
        <v>2800</v>
      </c>
      <c r="G1161">
        <v>20.13</v>
      </c>
      <c r="H1161" s="4">
        <v>43532</v>
      </c>
      <c r="I1161" s="1">
        <v>18.3</v>
      </c>
      <c r="J1161" s="4">
        <v>43656</v>
      </c>
      <c r="K1161">
        <v>124</v>
      </c>
      <c r="L1161">
        <v>154</v>
      </c>
      <c r="M1161" s="1">
        <f t="shared" si="36"/>
        <v>2269.2000000000003</v>
      </c>
      <c r="N1161" s="1">
        <f t="shared" si="37"/>
        <v>2818.2000000000003</v>
      </c>
    </row>
    <row r="1162" spans="1:14" x14ac:dyDescent="0.3">
      <c r="A1162" t="s">
        <v>2498</v>
      </c>
      <c r="B1162" t="s">
        <v>950</v>
      </c>
      <c r="C1162" t="s">
        <v>951</v>
      </c>
      <c r="D1162" s="4">
        <v>43759</v>
      </c>
      <c r="E1162" t="s">
        <v>2801</v>
      </c>
      <c r="F1162" t="s">
        <v>2802</v>
      </c>
      <c r="G1162">
        <v>17.16</v>
      </c>
      <c r="H1162" s="4">
        <v>43797</v>
      </c>
      <c r="I1162" s="1">
        <v>15.6</v>
      </c>
      <c r="J1162" s="4">
        <v>43791</v>
      </c>
      <c r="K1162">
        <v>-6</v>
      </c>
      <c r="L1162">
        <v>32</v>
      </c>
      <c r="M1162" s="1">
        <f t="shared" si="36"/>
        <v>-93.6</v>
      </c>
      <c r="N1162" s="1">
        <f t="shared" si="37"/>
        <v>499.2</v>
      </c>
    </row>
    <row r="1163" spans="1:14" x14ac:dyDescent="0.3">
      <c r="A1163" t="s">
        <v>2498</v>
      </c>
      <c r="B1163" t="s">
        <v>950</v>
      </c>
      <c r="C1163" t="s">
        <v>951</v>
      </c>
      <c r="D1163" s="4">
        <v>43664</v>
      </c>
      <c r="E1163" t="s">
        <v>2803</v>
      </c>
      <c r="F1163" t="s">
        <v>2804</v>
      </c>
      <c r="G1163">
        <v>350.38</v>
      </c>
      <c r="H1163" s="4">
        <v>43705</v>
      </c>
      <c r="I1163" s="1">
        <v>318.69</v>
      </c>
      <c r="J1163" s="4">
        <v>43768</v>
      </c>
      <c r="K1163">
        <v>3</v>
      </c>
      <c r="L1163">
        <v>44</v>
      </c>
      <c r="M1163" s="1">
        <f t="shared" si="36"/>
        <v>956.06999999999994</v>
      </c>
      <c r="N1163" s="1">
        <f t="shared" si="37"/>
        <v>14022.36</v>
      </c>
    </row>
    <row r="1164" spans="1:14" x14ac:dyDescent="0.3">
      <c r="A1164" t="s">
        <v>2498</v>
      </c>
      <c r="B1164" t="s">
        <v>950</v>
      </c>
      <c r="C1164" t="s">
        <v>951</v>
      </c>
      <c r="D1164" s="4">
        <v>43759</v>
      </c>
      <c r="E1164" t="s">
        <v>2805</v>
      </c>
      <c r="F1164" t="s">
        <v>2806</v>
      </c>
      <c r="G1164">
        <v>431.92</v>
      </c>
      <c r="H1164" s="4">
        <v>43797</v>
      </c>
      <c r="I1164" s="1">
        <v>397.19</v>
      </c>
      <c r="J1164" s="4">
        <v>43791</v>
      </c>
      <c r="K1164">
        <v>-6</v>
      </c>
      <c r="L1164">
        <v>32</v>
      </c>
      <c r="M1164" s="1">
        <f t="shared" si="36"/>
        <v>-2383.14</v>
      </c>
      <c r="N1164" s="1">
        <f t="shared" si="37"/>
        <v>12710.08</v>
      </c>
    </row>
    <row r="1165" spans="1:14" x14ac:dyDescent="0.3">
      <c r="A1165" t="s">
        <v>2498</v>
      </c>
      <c r="B1165" t="s">
        <v>1026</v>
      </c>
      <c r="C1165" t="s">
        <v>1027</v>
      </c>
      <c r="D1165" s="4">
        <v>42781</v>
      </c>
      <c r="E1165" t="s">
        <v>2807</v>
      </c>
      <c r="F1165" t="s">
        <v>2808</v>
      </c>
      <c r="G1165" s="1">
        <v>1851.76</v>
      </c>
      <c r="H1165" s="4">
        <v>42811</v>
      </c>
      <c r="I1165" s="1">
        <v>1312.05</v>
      </c>
      <c r="J1165" s="4">
        <v>43755</v>
      </c>
      <c r="K1165">
        <v>-16</v>
      </c>
      <c r="L1165">
        <v>14</v>
      </c>
      <c r="M1165" s="1">
        <f t="shared" si="36"/>
        <v>-20992.799999999999</v>
      </c>
      <c r="N1165" s="1">
        <f t="shared" si="37"/>
        <v>18368.7</v>
      </c>
    </row>
    <row r="1166" spans="1:14" x14ac:dyDescent="0.3">
      <c r="A1166" t="s">
        <v>2498</v>
      </c>
      <c r="B1166" t="s">
        <v>950</v>
      </c>
      <c r="C1166" t="s">
        <v>951</v>
      </c>
      <c r="D1166" s="4">
        <v>43399</v>
      </c>
      <c r="E1166" t="s">
        <v>2809</v>
      </c>
      <c r="F1166" t="s">
        <v>2810</v>
      </c>
      <c r="G1166">
        <v>370.75</v>
      </c>
      <c r="H1166" s="4">
        <v>43429</v>
      </c>
      <c r="I1166" s="1">
        <v>337.09</v>
      </c>
      <c r="J1166" s="4">
        <v>43504</v>
      </c>
      <c r="K1166">
        <v>13</v>
      </c>
      <c r="L1166">
        <v>43</v>
      </c>
      <c r="M1166" s="1">
        <f t="shared" si="36"/>
        <v>4382.17</v>
      </c>
      <c r="N1166" s="1">
        <f t="shared" si="37"/>
        <v>14494.869999999999</v>
      </c>
    </row>
    <row r="1167" spans="1:14" x14ac:dyDescent="0.3">
      <c r="A1167" t="s">
        <v>2498</v>
      </c>
      <c r="B1167" t="s">
        <v>2459</v>
      </c>
      <c r="C1167" t="s">
        <v>2460</v>
      </c>
      <c r="D1167" s="4">
        <v>43769</v>
      </c>
      <c r="E1167" t="s">
        <v>2811</v>
      </c>
      <c r="F1167" t="s">
        <v>2812</v>
      </c>
      <c r="G1167">
        <v>423.71</v>
      </c>
      <c r="H1167" s="4">
        <v>43798</v>
      </c>
      <c r="I1167" s="1">
        <v>347.3</v>
      </c>
      <c r="J1167" s="4">
        <v>43781</v>
      </c>
      <c r="K1167">
        <v>-17</v>
      </c>
      <c r="L1167">
        <v>12</v>
      </c>
      <c r="M1167" s="1">
        <f t="shared" si="36"/>
        <v>-5904.1</v>
      </c>
      <c r="N1167" s="1">
        <f t="shared" si="37"/>
        <v>4167.6000000000004</v>
      </c>
    </row>
    <row r="1168" spans="1:14" x14ac:dyDescent="0.3">
      <c r="A1168" t="s">
        <v>2498</v>
      </c>
      <c r="B1168" t="s">
        <v>2459</v>
      </c>
      <c r="C1168" t="s">
        <v>2460</v>
      </c>
      <c r="D1168" s="4">
        <v>43679</v>
      </c>
      <c r="E1168" t="s">
        <v>2813</v>
      </c>
      <c r="F1168" t="s">
        <v>2814</v>
      </c>
      <c r="G1168">
        <v>62.23</v>
      </c>
      <c r="H1168" s="4">
        <v>43698</v>
      </c>
      <c r="I1168" s="1">
        <v>51.01</v>
      </c>
      <c r="J1168" s="4">
        <v>43683</v>
      </c>
      <c r="K1168">
        <v>-15</v>
      </c>
      <c r="L1168">
        <v>4</v>
      </c>
      <c r="M1168" s="1">
        <f t="shared" si="36"/>
        <v>-765.15</v>
      </c>
      <c r="N1168" s="1">
        <f t="shared" si="37"/>
        <v>204.04</v>
      </c>
    </row>
    <row r="1169" spans="1:14" x14ac:dyDescent="0.3">
      <c r="A1169" t="s">
        <v>2498</v>
      </c>
      <c r="B1169" t="s">
        <v>950</v>
      </c>
      <c r="C1169" t="s">
        <v>951</v>
      </c>
      <c r="D1169" s="4">
        <v>43399</v>
      </c>
      <c r="E1169" t="s">
        <v>2815</v>
      </c>
      <c r="F1169" t="s">
        <v>2816</v>
      </c>
      <c r="G1169">
        <v>144.97</v>
      </c>
      <c r="H1169" s="4">
        <v>43429</v>
      </c>
      <c r="I1169" s="1">
        <v>132.9</v>
      </c>
      <c r="J1169" s="4">
        <v>43504</v>
      </c>
      <c r="K1169">
        <v>13</v>
      </c>
      <c r="L1169">
        <v>43</v>
      </c>
      <c r="M1169" s="1">
        <f t="shared" si="36"/>
        <v>1727.7</v>
      </c>
      <c r="N1169" s="1">
        <f t="shared" si="37"/>
        <v>5714.7</v>
      </c>
    </row>
    <row r="1170" spans="1:14" x14ac:dyDescent="0.3">
      <c r="A1170" t="s">
        <v>2498</v>
      </c>
      <c r="B1170" t="s">
        <v>2459</v>
      </c>
      <c r="C1170" t="s">
        <v>2460</v>
      </c>
      <c r="D1170" s="4">
        <v>43679</v>
      </c>
      <c r="E1170" t="s">
        <v>2817</v>
      </c>
      <c r="F1170" t="s">
        <v>2818</v>
      </c>
      <c r="G1170">
        <v>62.23</v>
      </c>
      <c r="H1170" s="4">
        <v>43697</v>
      </c>
      <c r="I1170" s="1">
        <v>51.01</v>
      </c>
      <c r="J1170" s="4">
        <v>43683</v>
      </c>
      <c r="K1170">
        <v>-14</v>
      </c>
      <c r="L1170">
        <v>4</v>
      </c>
      <c r="M1170" s="1">
        <f t="shared" si="36"/>
        <v>-714.14</v>
      </c>
      <c r="N1170" s="1">
        <f t="shared" si="37"/>
        <v>204.04</v>
      </c>
    </row>
    <row r="1171" spans="1:14" x14ac:dyDescent="0.3">
      <c r="A1171" t="s">
        <v>2498</v>
      </c>
      <c r="B1171" t="s">
        <v>950</v>
      </c>
      <c r="C1171" t="s">
        <v>951</v>
      </c>
      <c r="D1171" s="4">
        <v>43664</v>
      </c>
      <c r="E1171" t="s">
        <v>2819</v>
      </c>
      <c r="F1171" t="s">
        <v>2820</v>
      </c>
      <c r="G1171">
        <v>350.38</v>
      </c>
      <c r="H1171" s="4">
        <v>43705</v>
      </c>
      <c r="I1171" s="1">
        <v>318.69</v>
      </c>
      <c r="J1171" s="4">
        <v>43768</v>
      </c>
      <c r="K1171">
        <v>3</v>
      </c>
      <c r="L1171">
        <v>44</v>
      </c>
      <c r="M1171" s="1">
        <f t="shared" si="36"/>
        <v>956.06999999999994</v>
      </c>
      <c r="N1171" s="1">
        <f t="shared" si="37"/>
        <v>14022.36</v>
      </c>
    </row>
    <row r="1172" spans="1:14" x14ac:dyDescent="0.3">
      <c r="A1172" t="s">
        <v>2498</v>
      </c>
      <c r="B1172" t="s">
        <v>950</v>
      </c>
      <c r="C1172" t="s">
        <v>951</v>
      </c>
      <c r="D1172" s="4">
        <v>43399</v>
      </c>
      <c r="E1172" t="s">
        <v>2821</v>
      </c>
      <c r="F1172" t="s">
        <v>2822</v>
      </c>
      <c r="G1172">
        <v>30.89</v>
      </c>
      <c r="H1172" s="4">
        <v>43429</v>
      </c>
      <c r="I1172" s="1">
        <v>28.32</v>
      </c>
      <c r="J1172" s="4">
        <v>43504</v>
      </c>
      <c r="K1172">
        <v>13</v>
      </c>
      <c r="L1172">
        <v>43</v>
      </c>
      <c r="M1172" s="1">
        <f t="shared" si="36"/>
        <v>368.16</v>
      </c>
      <c r="N1172" s="1">
        <f t="shared" si="37"/>
        <v>1217.76</v>
      </c>
    </row>
    <row r="1173" spans="1:14" x14ac:dyDescent="0.3">
      <c r="A1173" t="s">
        <v>2498</v>
      </c>
      <c r="B1173" t="s">
        <v>950</v>
      </c>
      <c r="C1173" t="s">
        <v>951</v>
      </c>
      <c r="D1173" s="4">
        <v>43759</v>
      </c>
      <c r="E1173" t="s">
        <v>2823</v>
      </c>
      <c r="F1173" t="s">
        <v>2824</v>
      </c>
      <c r="G1173">
        <v>383.28</v>
      </c>
      <c r="H1173" s="4">
        <v>43797</v>
      </c>
      <c r="I1173" s="1">
        <v>348.55</v>
      </c>
      <c r="J1173" s="4">
        <v>43791</v>
      </c>
      <c r="K1173">
        <v>-6</v>
      </c>
      <c r="L1173">
        <v>32</v>
      </c>
      <c r="M1173" s="1">
        <f t="shared" si="36"/>
        <v>-2091.3000000000002</v>
      </c>
      <c r="N1173" s="1">
        <f t="shared" si="37"/>
        <v>11153.6</v>
      </c>
    </row>
    <row r="1174" spans="1:14" x14ac:dyDescent="0.3">
      <c r="A1174" t="s">
        <v>2498</v>
      </c>
      <c r="B1174" t="s">
        <v>950</v>
      </c>
      <c r="C1174" t="s">
        <v>951</v>
      </c>
      <c r="D1174" s="4">
        <v>43580</v>
      </c>
      <c r="E1174" t="s">
        <v>2825</v>
      </c>
      <c r="F1174" t="s">
        <v>2826</v>
      </c>
      <c r="G1174">
        <v>397.17</v>
      </c>
      <c r="H1174" s="4">
        <v>43626</v>
      </c>
      <c r="I1174" s="1">
        <v>361.38</v>
      </c>
      <c r="J1174" s="4">
        <v>43768</v>
      </c>
      <c r="K1174">
        <v>2</v>
      </c>
      <c r="L1174">
        <v>48</v>
      </c>
      <c r="M1174" s="1">
        <f t="shared" si="36"/>
        <v>722.76</v>
      </c>
      <c r="N1174" s="1">
        <f t="shared" si="37"/>
        <v>17346.239999999998</v>
      </c>
    </row>
    <row r="1175" spans="1:14" x14ac:dyDescent="0.3">
      <c r="A1175" t="s">
        <v>2498</v>
      </c>
      <c r="B1175" t="s">
        <v>2555</v>
      </c>
      <c r="C1175" t="s">
        <v>2556</v>
      </c>
      <c r="D1175" s="4">
        <v>43572</v>
      </c>
      <c r="E1175" t="s">
        <v>2827</v>
      </c>
      <c r="F1175" t="s">
        <v>2828</v>
      </c>
      <c r="G1175">
        <v>35.380000000000003</v>
      </c>
      <c r="H1175" s="4">
        <v>43602</v>
      </c>
      <c r="I1175" s="1">
        <v>29</v>
      </c>
      <c r="J1175" s="4">
        <v>43634</v>
      </c>
      <c r="K1175">
        <v>32</v>
      </c>
      <c r="L1175">
        <v>62</v>
      </c>
      <c r="M1175" s="1">
        <f t="shared" si="36"/>
        <v>928</v>
      </c>
      <c r="N1175" s="1">
        <f t="shared" si="37"/>
        <v>1798</v>
      </c>
    </row>
    <row r="1176" spans="1:14" x14ac:dyDescent="0.3">
      <c r="A1176" t="s">
        <v>2498</v>
      </c>
      <c r="B1176" t="s">
        <v>950</v>
      </c>
      <c r="C1176" t="s">
        <v>951</v>
      </c>
      <c r="D1176" s="4">
        <v>43399</v>
      </c>
      <c r="E1176" t="s">
        <v>2829</v>
      </c>
      <c r="F1176" t="s">
        <v>2830</v>
      </c>
      <c r="G1176">
        <v>22.35</v>
      </c>
      <c r="H1176" s="4">
        <v>43429</v>
      </c>
      <c r="I1176" s="1">
        <v>20.49</v>
      </c>
      <c r="J1176" s="4">
        <v>43504</v>
      </c>
      <c r="K1176">
        <v>13</v>
      </c>
      <c r="L1176">
        <v>43</v>
      </c>
      <c r="M1176" s="1">
        <f t="shared" si="36"/>
        <v>266.37</v>
      </c>
      <c r="N1176" s="1">
        <f t="shared" si="37"/>
        <v>881.06999999999994</v>
      </c>
    </row>
    <row r="1177" spans="1:14" x14ac:dyDescent="0.3">
      <c r="A1177" t="s">
        <v>2498</v>
      </c>
      <c r="B1177" t="s">
        <v>2555</v>
      </c>
      <c r="C1177" t="s">
        <v>2556</v>
      </c>
      <c r="D1177" s="4">
        <v>43573</v>
      </c>
      <c r="E1177" t="s">
        <v>2831</v>
      </c>
      <c r="F1177" t="s">
        <v>2832</v>
      </c>
      <c r="G1177">
        <v>35.380000000000003</v>
      </c>
      <c r="H1177" s="4">
        <v>43603</v>
      </c>
      <c r="I1177" s="1">
        <v>29</v>
      </c>
      <c r="J1177" s="4">
        <v>43634</v>
      </c>
      <c r="K1177">
        <v>31</v>
      </c>
      <c r="L1177">
        <v>61</v>
      </c>
      <c r="M1177" s="1">
        <f t="shared" si="36"/>
        <v>899</v>
      </c>
      <c r="N1177" s="1">
        <f t="shared" si="37"/>
        <v>1769</v>
      </c>
    </row>
    <row r="1178" spans="1:14" x14ac:dyDescent="0.3">
      <c r="A1178" t="s">
        <v>2498</v>
      </c>
      <c r="B1178" t="s">
        <v>1026</v>
      </c>
      <c r="C1178" t="s">
        <v>1027</v>
      </c>
      <c r="D1178" s="4">
        <v>43784</v>
      </c>
      <c r="E1178" t="s">
        <v>2833</v>
      </c>
      <c r="F1178" t="s">
        <v>2834</v>
      </c>
      <c r="G1178">
        <v>593.47</v>
      </c>
      <c r="H1178" s="4">
        <v>43814</v>
      </c>
      <c r="I1178" s="1">
        <v>411.84</v>
      </c>
      <c r="J1178" s="4">
        <v>43809</v>
      </c>
      <c r="K1178">
        <v>-5</v>
      </c>
      <c r="L1178">
        <v>25</v>
      </c>
      <c r="M1178" s="1">
        <f t="shared" si="36"/>
        <v>-2059.1999999999998</v>
      </c>
      <c r="N1178" s="1">
        <f t="shared" si="37"/>
        <v>10296</v>
      </c>
    </row>
    <row r="1179" spans="1:14" x14ac:dyDescent="0.3">
      <c r="A1179" t="s">
        <v>2498</v>
      </c>
      <c r="B1179" t="s">
        <v>2511</v>
      </c>
      <c r="C1179" t="s">
        <v>2512</v>
      </c>
      <c r="D1179" s="4">
        <v>43570</v>
      </c>
      <c r="E1179" t="s">
        <v>2835</v>
      </c>
      <c r="F1179" t="s">
        <v>2836</v>
      </c>
      <c r="G1179">
        <v>168.7</v>
      </c>
      <c r="H1179" s="4">
        <v>43600</v>
      </c>
      <c r="I1179" s="1">
        <v>138.28</v>
      </c>
      <c r="J1179" s="4">
        <v>43830</v>
      </c>
      <c r="K1179">
        <v>230</v>
      </c>
      <c r="L1179">
        <v>260</v>
      </c>
      <c r="M1179" s="1">
        <f t="shared" si="36"/>
        <v>31804.400000000001</v>
      </c>
      <c r="N1179" s="1">
        <f t="shared" si="37"/>
        <v>35952.800000000003</v>
      </c>
    </row>
    <row r="1180" spans="1:14" x14ac:dyDescent="0.3">
      <c r="A1180" t="s">
        <v>2498</v>
      </c>
      <c r="B1180" t="s">
        <v>2555</v>
      </c>
      <c r="C1180" t="s">
        <v>2556</v>
      </c>
      <c r="D1180" s="4">
        <v>43454</v>
      </c>
      <c r="E1180" t="s">
        <v>2837</v>
      </c>
      <c r="F1180" t="s">
        <v>2838</v>
      </c>
      <c r="G1180" s="1">
        <v>1017.07</v>
      </c>
      <c r="H1180" s="4">
        <v>43484</v>
      </c>
      <c r="I1180" s="1">
        <v>833.66</v>
      </c>
      <c r="J1180" s="4">
        <v>43503</v>
      </c>
      <c r="K1180">
        <v>19</v>
      </c>
      <c r="L1180">
        <v>49</v>
      </c>
      <c r="M1180" s="1">
        <f t="shared" si="36"/>
        <v>15839.539999999999</v>
      </c>
      <c r="N1180" s="1">
        <f t="shared" si="37"/>
        <v>40849.339999999997</v>
      </c>
    </row>
    <row r="1181" spans="1:14" x14ac:dyDescent="0.3">
      <c r="A1181" t="s">
        <v>2498</v>
      </c>
      <c r="B1181" t="s">
        <v>2459</v>
      </c>
      <c r="C1181" t="s">
        <v>2460</v>
      </c>
      <c r="D1181" s="4">
        <v>43798</v>
      </c>
      <c r="E1181" t="s">
        <v>2839</v>
      </c>
      <c r="F1181" t="s">
        <v>2840</v>
      </c>
      <c r="G1181">
        <v>787.23</v>
      </c>
      <c r="H1181" s="4">
        <v>43829</v>
      </c>
      <c r="I1181" s="1">
        <v>645.27</v>
      </c>
      <c r="J1181" s="4">
        <v>43804</v>
      </c>
      <c r="K1181">
        <v>-25</v>
      </c>
      <c r="L1181">
        <v>6</v>
      </c>
      <c r="M1181" s="1">
        <f t="shared" si="36"/>
        <v>-16131.75</v>
      </c>
      <c r="N1181" s="1">
        <f t="shared" si="37"/>
        <v>3871.62</v>
      </c>
    </row>
    <row r="1182" spans="1:14" x14ac:dyDescent="0.3">
      <c r="A1182" t="s">
        <v>2498</v>
      </c>
      <c r="B1182" t="s">
        <v>950</v>
      </c>
      <c r="C1182" t="s">
        <v>951</v>
      </c>
      <c r="D1182" s="4">
        <v>43399</v>
      </c>
      <c r="E1182" t="s">
        <v>2841</v>
      </c>
      <c r="F1182" t="s">
        <v>2842</v>
      </c>
      <c r="G1182">
        <v>22.35</v>
      </c>
      <c r="H1182" s="4">
        <v>43429</v>
      </c>
      <c r="I1182" s="1">
        <v>20.49</v>
      </c>
      <c r="J1182" s="4">
        <v>43504</v>
      </c>
      <c r="K1182">
        <v>13</v>
      </c>
      <c r="L1182">
        <v>43</v>
      </c>
      <c r="M1182" s="1">
        <f t="shared" si="36"/>
        <v>266.37</v>
      </c>
      <c r="N1182" s="1">
        <f t="shared" si="37"/>
        <v>881.06999999999994</v>
      </c>
    </row>
    <row r="1183" spans="1:14" x14ac:dyDescent="0.3">
      <c r="A1183" t="s">
        <v>2498</v>
      </c>
      <c r="B1183" t="s">
        <v>950</v>
      </c>
      <c r="C1183" t="s">
        <v>951</v>
      </c>
      <c r="D1183" s="4">
        <v>43502</v>
      </c>
      <c r="E1183" t="s">
        <v>2843</v>
      </c>
      <c r="F1183" t="s">
        <v>2844</v>
      </c>
      <c r="G1183" s="1">
        <v>1109.3399999999999</v>
      </c>
      <c r="H1183" s="4">
        <v>43532</v>
      </c>
      <c r="I1183" s="1">
        <v>1008.49</v>
      </c>
      <c r="J1183" s="4">
        <v>43656</v>
      </c>
      <c r="K1183">
        <v>124</v>
      </c>
      <c r="L1183">
        <v>154</v>
      </c>
      <c r="M1183" s="1">
        <f t="shared" si="36"/>
        <v>125052.76</v>
      </c>
      <c r="N1183" s="1">
        <f t="shared" si="37"/>
        <v>155307.46</v>
      </c>
    </row>
    <row r="1184" spans="1:14" x14ac:dyDescent="0.3">
      <c r="A1184" t="s">
        <v>2498</v>
      </c>
      <c r="B1184" t="s">
        <v>950</v>
      </c>
      <c r="C1184" t="s">
        <v>951</v>
      </c>
      <c r="D1184" s="4">
        <v>43399</v>
      </c>
      <c r="E1184" t="s">
        <v>2845</v>
      </c>
      <c r="F1184" t="s">
        <v>2846</v>
      </c>
      <c r="G1184">
        <v>142.13</v>
      </c>
      <c r="H1184" s="4">
        <v>43429</v>
      </c>
      <c r="I1184" s="1">
        <v>130.30000000000001</v>
      </c>
      <c r="J1184" s="4">
        <v>43504</v>
      </c>
      <c r="K1184">
        <v>13</v>
      </c>
      <c r="L1184">
        <v>43</v>
      </c>
      <c r="M1184" s="1">
        <f t="shared" si="36"/>
        <v>1693.9</v>
      </c>
      <c r="N1184" s="1">
        <f t="shared" si="37"/>
        <v>5602.9000000000005</v>
      </c>
    </row>
    <row r="1185" spans="1:14" x14ac:dyDescent="0.3">
      <c r="A1185" t="s">
        <v>2498</v>
      </c>
      <c r="B1185" t="s">
        <v>2511</v>
      </c>
      <c r="C1185" t="s">
        <v>2512</v>
      </c>
      <c r="D1185" s="4">
        <v>43589</v>
      </c>
      <c r="E1185" t="s">
        <v>2847</v>
      </c>
      <c r="F1185" t="s">
        <v>2848</v>
      </c>
      <c r="G1185">
        <v>257.41000000000003</v>
      </c>
      <c r="H1185" s="4">
        <v>43619</v>
      </c>
      <c r="I1185" s="1">
        <v>210.99</v>
      </c>
      <c r="J1185" s="4">
        <v>43830</v>
      </c>
      <c r="K1185">
        <v>211</v>
      </c>
      <c r="L1185">
        <v>241</v>
      </c>
      <c r="M1185" s="1">
        <f t="shared" si="36"/>
        <v>44518.89</v>
      </c>
      <c r="N1185" s="1">
        <f t="shared" si="37"/>
        <v>50848.590000000004</v>
      </c>
    </row>
    <row r="1186" spans="1:14" x14ac:dyDescent="0.3">
      <c r="A1186" t="s">
        <v>2498</v>
      </c>
      <c r="B1186" t="s">
        <v>2459</v>
      </c>
      <c r="C1186" t="s">
        <v>2460</v>
      </c>
      <c r="D1186" s="4">
        <v>43785</v>
      </c>
      <c r="E1186" t="s">
        <v>2849</v>
      </c>
      <c r="F1186" t="s">
        <v>2850</v>
      </c>
      <c r="G1186" s="1">
        <v>10972.36</v>
      </c>
      <c r="H1186" s="4">
        <v>43815</v>
      </c>
      <c r="I1186" s="1">
        <v>8993.74</v>
      </c>
      <c r="J1186" s="4">
        <v>43802</v>
      </c>
      <c r="K1186">
        <v>-13</v>
      </c>
      <c r="L1186">
        <v>17</v>
      </c>
      <c r="M1186" s="1">
        <f t="shared" si="36"/>
        <v>-116918.62</v>
      </c>
      <c r="N1186" s="1">
        <f t="shared" si="37"/>
        <v>152893.57999999999</v>
      </c>
    </row>
    <row r="1187" spans="1:14" x14ac:dyDescent="0.3">
      <c r="A1187" t="s">
        <v>2498</v>
      </c>
      <c r="B1187" t="s">
        <v>950</v>
      </c>
      <c r="C1187" t="s">
        <v>951</v>
      </c>
      <c r="D1187" s="4">
        <v>43664</v>
      </c>
      <c r="E1187" t="s">
        <v>2851</v>
      </c>
      <c r="F1187" t="s">
        <v>2852</v>
      </c>
      <c r="G1187">
        <v>16.45</v>
      </c>
      <c r="H1187" s="4">
        <v>43705</v>
      </c>
      <c r="I1187" s="1">
        <v>15.11</v>
      </c>
      <c r="J1187" s="4">
        <v>43768</v>
      </c>
      <c r="K1187">
        <v>3</v>
      </c>
      <c r="L1187">
        <v>44</v>
      </c>
      <c r="M1187" s="1">
        <f t="shared" si="36"/>
        <v>45.33</v>
      </c>
      <c r="N1187" s="1">
        <f t="shared" si="37"/>
        <v>664.83999999999992</v>
      </c>
    </row>
    <row r="1188" spans="1:14" x14ac:dyDescent="0.3">
      <c r="A1188" t="s">
        <v>2498</v>
      </c>
      <c r="B1188" t="s">
        <v>950</v>
      </c>
      <c r="C1188" t="s">
        <v>951</v>
      </c>
      <c r="D1188" s="4">
        <v>43759</v>
      </c>
      <c r="E1188" t="s">
        <v>2853</v>
      </c>
      <c r="F1188" t="s">
        <v>2854</v>
      </c>
      <c r="G1188">
        <v>383.26</v>
      </c>
      <c r="H1188" s="4">
        <v>43797</v>
      </c>
      <c r="I1188" s="1">
        <v>348.53</v>
      </c>
      <c r="J1188" s="4">
        <v>43791</v>
      </c>
      <c r="K1188">
        <v>-6</v>
      </c>
      <c r="L1188">
        <v>32</v>
      </c>
      <c r="M1188" s="1">
        <f t="shared" si="36"/>
        <v>-2091.1799999999998</v>
      </c>
      <c r="N1188" s="1">
        <f t="shared" si="37"/>
        <v>11152.96</v>
      </c>
    </row>
    <row r="1189" spans="1:14" x14ac:dyDescent="0.3">
      <c r="A1189" t="s">
        <v>2498</v>
      </c>
      <c r="B1189" t="s">
        <v>2459</v>
      </c>
      <c r="C1189" t="s">
        <v>2460</v>
      </c>
      <c r="D1189" s="4">
        <v>43785</v>
      </c>
      <c r="E1189" t="s">
        <v>2855</v>
      </c>
      <c r="F1189" t="s">
        <v>2856</v>
      </c>
      <c r="G1189">
        <v>540.14</v>
      </c>
      <c r="H1189" s="4">
        <v>43815</v>
      </c>
      <c r="I1189" s="1">
        <v>442.74</v>
      </c>
      <c r="J1189" s="4">
        <v>43802</v>
      </c>
      <c r="K1189">
        <v>-13</v>
      </c>
      <c r="L1189">
        <v>17</v>
      </c>
      <c r="M1189" s="1">
        <f t="shared" si="36"/>
        <v>-5755.62</v>
      </c>
      <c r="N1189" s="1">
        <f t="shared" si="37"/>
        <v>7526.58</v>
      </c>
    </row>
    <row r="1190" spans="1:14" x14ac:dyDescent="0.3">
      <c r="A1190" t="s">
        <v>2498</v>
      </c>
      <c r="B1190" t="s">
        <v>2555</v>
      </c>
      <c r="C1190" t="s">
        <v>2556</v>
      </c>
      <c r="D1190" s="4">
        <v>43454</v>
      </c>
      <c r="E1190" t="s">
        <v>2857</v>
      </c>
      <c r="F1190" t="s">
        <v>2858</v>
      </c>
      <c r="G1190">
        <v>47.75</v>
      </c>
      <c r="H1190" s="4">
        <v>43484</v>
      </c>
      <c r="I1190" s="1">
        <v>39.14</v>
      </c>
      <c r="J1190" s="4">
        <v>43503</v>
      </c>
      <c r="K1190">
        <v>19</v>
      </c>
      <c r="L1190">
        <v>49</v>
      </c>
      <c r="M1190" s="1">
        <f t="shared" si="36"/>
        <v>743.66</v>
      </c>
      <c r="N1190" s="1">
        <f t="shared" si="37"/>
        <v>1917.8600000000001</v>
      </c>
    </row>
    <row r="1191" spans="1:14" x14ac:dyDescent="0.3">
      <c r="A1191" t="s">
        <v>2498</v>
      </c>
      <c r="B1191" t="s">
        <v>950</v>
      </c>
      <c r="C1191" t="s">
        <v>951</v>
      </c>
      <c r="D1191" s="4">
        <v>43502</v>
      </c>
      <c r="E1191" t="s">
        <v>2859</v>
      </c>
      <c r="F1191" t="s">
        <v>2860</v>
      </c>
      <c r="G1191">
        <v>17.559999999999999</v>
      </c>
      <c r="H1191" s="4">
        <v>43532</v>
      </c>
      <c r="I1191" s="1">
        <v>15.96</v>
      </c>
      <c r="J1191" s="4">
        <v>43656</v>
      </c>
      <c r="K1191">
        <v>124</v>
      </c>
      <c r="L1191">
        <v>154</v>
      </c>
      <c r="M1191" s="1">
        <f t="shared" si="36"/>
        <v>1979.0400000000002</v>
      </c>
      <c r="N1191" s="1">
        <f t="shared" si="37"/>
        <v>2457.84</v>
      </c>
    </row>
    <row r="1192" spans="1:14" x14ac:dyDescent="0.3">
      <c r="A1192" t="s">
        <v>2498</v>
      </c>
      <c r="B1192" t="s">
        <v>950</v>
      </c>
      <c r="C1192" t="s">
        <v>951</v>
      </c>
      <c r="D1192" s="4">
        <v>43502</v>
      </c>
      <c r="E1192" t="s">
        <v>2861</v>
      </c>
      <c r="F1192" t="s">
        <v>2862</v>
      </c>
      <c r="G1192">
        <v>396.32</v>
      </c>
      <c r="H1192" s="4">
        <v>43532</v>
      </c>
      <c r="I1192" s="1">
        <v>360.29</v>
      </c>
      <c r="J1192" s="4">
        <v>43656</v>
      </c>
      <c r="K1192">
        <v>124</v>
      </c>
      <c r="L1192">
        <v>154</v>
      </c>
      <c r="M1192" s="1">
        <f t="shared" si="36"/>
        <v>44675.96</v>
      </c>
      <c r="N1192" s="1">
        <f t="shared" si="37"/>
        <v>55484.66</v>
      </c>
    </row>
    <row r="1193" spans="1:14" x14ac:dyDescent="0.3">
      <c r="A1193" t="s">
        <v>2498</v>
      </c>
      <c r="B1193" t="s">
        <v>950</v>
      </c>
      <c r="C1193" t="s">
        <v>951</v>
      </c>
      <c r="D1193" s="4">
        <v>43399</v>
      </c>
      <c r="E1193" t="s">
        <v>2863</v>
      </c>
      <c r="F1193" t="s">
        <v>2864</v>
      </c>
      <c r="G1193">
        <v>446.55</v>
      </c>
      <c r="H1193" s="4">
        <v>43429</v>
      </c>
      <c r="I1193" s="1">
        <v>406</v>
      </c>
      <c r="J1193" s="4">
        <v>43504</v>
      </c>
      <c r="K1193">
        <v>13</v>
      </c>
      <c r="L1193">
        <v>43</v>
      </c>
      <c r="M1193" s="1">
        <f t="shared" si="36"/>
        <v>5278</v>
      </c>
      <c r="N1193" s="1">
        <f t="shared" si="37"/>
        <v>17458</v>
      </c>
    </row>
    <row r="1194" spans="1:14" x14ac:dyDescent="0.3">
      <c r="A1194" t="s">
        <v>2498</v>
      </c>
      <c r="B1194" t="s">
        <v>950</v>
      </c>
      <c r="C1194" t="s">
        <v>951</v>
      </c>
      <c r="D1194" s="4">
        <v>43664</v>
      </c>
      <c r="E1194" t="s">
        <v>2865</v>
      </c>
      <c r="F1194" t="s">
        <v>2866</v>
      </c>
      <c r="G1194">
        <v>350.38</v>
      </c>
      <c r="H1194" s="4">
        <v>43705</v>
      </c>
      <c r="I1194" s="1">
        <v>318.69</v>
      </c>
      <c r="J1194" s="4">
        <v>43768</v>
      </c>
      <c r="K1194">
        <v>3</v>
      </c>
      <c r="L1194">
        <v>44</v>
      </c>
      <c r="M1194" s="1">
        <f t="shared" si="36"/>
        <v>956.06999999999994</v>
      </c>
      <c r="N1194" s="1">
        <f t="shared" si="37"/>
        <v>14022.36</v>
      </c>
    </row>
    <row r="1195" spans="1:14" x14ac:dyDescent="0.3">
      <c r="A1195" t="s">
        <v>2498</v>
      </c>
      <c r="B1195" t="s">
        <v>2511</v>
      </c>
      <c r="C1195" t="s">
        <v>2512</v>
      </c>
      <c r="D1195" s="4">
        <v>43570</v>
      </c>
      <c r="E1195" t="s">
        <v>2867</v>
      </c>
      <c r="F1195" t="s">
        <v>2868</v>
      </c>
      <c r="G1195">
        <v>38</v>
      </c>
      <c r="H1195" s="4">
        <v>43600</v>
      </c>
      <c r="I1195" s="1">
        <v>31.15</v>
      </c>
      <c r="J1195" s="4">
        <v>43830</v>
      </c>
      <c r="K1195">
        <v>230</v>
      </c>
      <c r="L1195">
        <v>260</v>
      </c>
      <c r="M1195" s="1">
        <f t="shared" si="36"/>
        <v>7164.5</v>
      </c>
      <c r="N1195" s="1">
        <f t="shared" si="37"/>
        <v>8099</v>
      </c>
    </row>
    <row r="1196" spans="1:14" x14ac:dyDescent="0.3">
      <c r="A1196" t="s">
        <v>2498</v>
      </c>
      <c r="B1196" t="s">
        <v>950</v>
      </c>
      <c r="C1196" t="s">
        <v>951</v>
      </c>
      <c r="D1196" s="4">
        <v>43502</v>
      </c>
      <c r="E1196" t="s">
        <v>2869</v>
      </c>
      <c r="F1196" t="s">
        <v>2870</v>
      </c>
      <c r="G1196">
        <v>107.33</v>
      </c>
      <c r="H1196" s="4">
        <v>43532</v>
      </c>
      <c r="I1196" s="1">
        <v>97.57</v>
      </c>
      <c r="J1196" s="4">
        <v>43656</v>
      </c>
      <c r="K1196">
        <v>124</v>
      </c>
      <c r="L1196">
        <v>154</v>
      </c>
      <c r="M1196" s="1">
        <f t="shared" si="36"/>
        <v>12098.679999999998</v>
      </c>
      <c r="N1196" s="1">
        <f t="shared" si="37"/>
        <v>15025.779999999999</v>
      </c>
    </row>
    <row r="1197" spans="1:14" x14ac:dyDescent="0.3">
      <c r="A1197" t="s">
        <v>2498</v>
      </c>
      <c r="B1197" t="s">
        <v>950</v>
      </c>
      <c r="C1197" t="s">
        <v>951</v>
      </c>
      <c r="D1197" s="4">
        <v>43502</v>
      </c>
      <c r="E1197" t="s">
        <v>2871</v>
      </c>
      <c r="F1197" t="s">
        <v>2872</v>
      </c>
      <c r="G1197">
        <v>396.32</v>
      </c>
      <c r="H1197" s="4">
        <v>43532</v>
      </c>
      <c r="I1197" s="1">
        <v>360.29</v>
      </c>
      <c r="J1197" s="4">
        <v>43656</v>
      </c>
      <c r="K1197">
        <v>124</v>
      </c>
      <c r="L1197">
        <v>154</v>
      </c>
      <c r="M1197" s="1">
        <f t="shared" si="36"/>
        <v>44675.96</v>
      </c>
      <c r="N1197" s="1">
        <f t="shared" si="37"/>
        <v>55484.66</v>
      </c>
    </row>
    <row r="1198" spans="1:14" x14ac:dyDescent="0.3">
      <c r="A1198" t="s">
        <v>2498</v>
      </c>
      <c r="B1198" t="s">
        <v>2555</v>
      </c>
      <c r="C1198" t="s">
        <v>2556</v>
      </c>
      <c r="D1198" s="4">
        <v>43516</v>
      </c>
      <c r="E1198" t="s">
        <v>2873</v>
      </c>
      <c r="F1198" t="s">
        <v>2874</v>
      </c>
      <c r="G1198">
        <v>39.630000000000003</v>
      </c>
      <c r="H1198" s="4">
        <v>43546</v>
      </c>
      <c r="I1198" s="1">
        <v>18.18</v>
      </c>
      <c r="J1198" s="4">
        <v>43581</v>
      </c>
      <c r="K1198">
        <v>35</v>
      </c>
      <c r="L1198">
        <v>65</v>
      </c>
      <c r="M1198" s="1">
        <f t="shared" si="36"/>
        <v>636.29999999999995</v>
      </c>
      <c r="N1198" s="1">
        <f t="shared" si="37"/>
        <v>1181.7</v>
      </c>
    </row>
    <row r="1199" spans="1:14" x14ac:dyDescent="0.3">
      <c r="A1199" t="s">
        <v>2498</v>
      </c>
      <c r="B1199" t="s">
        <v>2501</v>
      </c>
      <c r="C1199" t="s">
        <v>2502</v>
      </c>
      <c r="D1199" s="4">
        <v>43452</v>
      </c>
      <c r="E1199" t="s">
        <v>2875</v>
      </c>
      <c r="F1199" t="s">
        <v>2876</v>
      </c>
      <c r="G1199">
        <v>4.29</v>
      </c>
      <c r="H1199" s="4">
        <v>43482</v>
      </c>
      <c r="I1199" s="1">
        <v>3.52</v>
      </c>
      <c r="J1199" s="4">
        <v>43482</v>
      </c>
      <c r="K1199">
        <v>0</v>
      </c>
      <c r="L1199">
        <v>30</v>
      </c>
      <c r="M1199" s="1">
        <f t="shared" si="36"/>
        <v>0</v>
      </c>
      <c r="N1199" s="1">
        <f t="shared" si="37"/>
        <v>105.6</v>
      </c>
    </row>
    <row r="1200" spans="1:14" x14ac:dyDescent="0.3">
      <c r="A1200" t="s">
        <v>2498</v>
      </c>
      <c r="B1200" t="s">
        <v>2501</v>
      </c>
      <c r="C1200" t="s">
        <v>2502</v>
      </c>
      <c r="D1200" s="4">
        <v>43452</v>
      </c>
      <c r="E1200" t="s">
        <v>2877</v>
      </c>
      <c r="F1200" t="s">
        <v>2878</v>
      </c>
      <c r="G1200" s="1">
        <v>1855.67</v>
      </c>
      <c r="H1200" s="4">
        <v>43482</v>
      </c>
      <c r="I1200" s="1">
        <v>1521.04</v>
      </c>
      <c r="J1200" s="4">
        <v>43482</v>
      </c>
      <c r="K1200">
        <v>0</v>
      </c>
      <c r="L1200">
        <v>30</v>
      </c>
      <c r="M1200" s="1">
        <f t="shared" si="36"/>
        <v>0</v>
      </c>
      <c r="N1200" s="1">
        <f t="shared" si="37"/>
        <v>45631.199999999997</v>
      </c>
    </row>
    <row r="1201" spans="1:14" x14ac:dyDescent="0.3">
      <c r="A1201" t="s">
        <v>2498</v>
      </c>
      <c r="B1201" t="s">
        <v>2879</v>
      </c>
      <c r="C1201" t="s">
        <v>2880</v>
      </c>
      <c r="D1201" s="4">
        <v>43565</v>
      </c>
      <c r="E1201" t="s">
        <v>2881</v>
      </c>
      <c r="F1201" t="s">
        <v>2882</v>
      </c>
      <c r="G1201" s="1">
        <v>1002.57</v>
      </c>
      <c r="H1201" s="4">
        <v>43595</v>
      </c>
      <c r="I1201" s="1">
        <v>849.4</v>
      </c>
      <c r="J1201" s="4">
        <v>43571</v>
      </c>
      <c r="K1201">
        <v>-24</v>
      </c>
      <c r="L1201">
        <v>6</v>
      </c>
      <c r="M1201" s="1">
        <f t="shared" si="36"/>
        <v>-20385.599999999999</v>
      </c>
      <c r="N1201" s="1">
        <f t="shared" si="37"/>
        <v>5096.3999999999996</v>
      </c>
    </row>
    <row r="1202" spans="1:14" x14ac:dyDescent="0.3">
      <c r="A1202" t="s">
        <v>2498</v>
      </c>
      <c r="B1202" t="s">
        <v>950</v>
      </c>
      <c r="C1202" t="s">
        <v>951</v>
      </c>
      <c r="D1202" s="4">
        <v>43664</v>
      </c>
      <c r="E1202" t="s">
        <v>2883</v>
      </c>
      <c r="F1202" t="s">
        <v>2884</v>
      </c>
      <c r="G1202">
        <v>350.15</v>
      </c>
      <c r="H1202" s="4">
        <v>43705</v>
      </c>
      <c r="I1202" s="1">
        <v>318.45999999999998</v>
      </c>
      <c r="J1202" s="4">
        <v>43768</v>
      </c>
      <c r="K1202">
        <v>3</v>
      </c>
      <c r="L1202">
        <v>44</v>
      </c>
      <c r="M1202" s="1">
        <f t="shared" si="36"/>
        <v>955.37999999999988</v>
      </c>
      <c r="N1202" s="1">
        <f t="shared" si="37"/>
        <v>14012.24</v>
      </c>
    </row>
    <row r="1203" spans="1:14" x14ac:dyDescent="0.3">
      <c r="A1203" t="s">
        <v>2498</v>
      </c>
      <c r="B1203" t="s">
        <v>2501</v>
      </c>
      <c r="C1203" t="s">
        <v>2502</v>
      </c>
      <c r="D1203" s="4">
        <v>43483</v>
      </c>
      <c r="E1203" t="s">
        <v>2885</v>
      </c>
      <c r="F1203" t="s">
        <v>2886</v>
      </c>
      <c r="G1203">
        <v>87.01</v>
      </c>
      <c r="H1203" s="4">
        <v>43513</v>
      </c>
      <c r="I1203" s="1">
        <v>71.319999999999993</v>
      </c>
      <c r="J1203" s="4">
        <v>43517</v>
      </c>
      <c r="K1203">
        <v>4</v>
      </c>
      <c r="L1203">
        <v>34</v>
      </c>
      <c r="M1203" s="1">
        <f t="shared" si="36"/>
        <v>285.27999999999997</v>
      </c>
      <c r="N1203" s="1">
        <f t="shared" si="37"/>
        <v>2424.8799999999997</v>
      </c>
    </row>
    <row r="1204" spans="1:14" x14ac:dyDescent="0.3">
      <c r="A1204" t="s">
        <v>2498</v>
      </c>
      <c r="B1204" t="s">
        <v>950</v>
      </c>
      <c r="C1204" t="s">
        <v>951</v>
      </c>
      <c r="D1204" s="4">
        <v>43502</v>
      </c>
      <c r="E1204" t="s">
        <v>2887</v>
      </c>
      <c r="F1204" t="s">
        <v>2888</v>
      </c>
      <c r="G1204">
        <v>27.85</v>
      </c>
      <c r="H1204" s="4">
        <v>43532</v>
      </c>
      <c r="I1204" s="1">
        <v>25.32</v>
      </c>
      <c r="J1204" s="4">
        <v>43656</v>
      </c>
      <c r="K1204">
        <v>124</v>
      </c>
      <c r="L1204">
        <v>154</v>
      </c>
      <c r="M1204" s="1">
        <f t="shared" si="36"/>
        <v>3139.68</v>
      </c>
      <c r="N1204" s="1">
        <f t="shared" si="37"/>
        <v>3899.28</v>
      </c>
    </row>
    <row r="1205" spans="1:14" x14ac:dyDescent="0.3">
      <c r="A1205" t="s">
        <v>2498</v>
      </c>
      <c r="B1205" t="s">
        <v>2501</v>
      </c>
      <c r="C1205" t="s">
        <v>2502</v>
      </c>
      <c r="D1205" s="4">
        <v>43483</v>
      </c>
      <c r="E1205" t="s">
        <v>2889</v>
      </c>
      <c r="F1205" t="s">
        <v>2890</v>
      </c>
      <c r="G1205">
        <v>23.92</v>
      </c>
      <c r="H1205" s="4">
        <v>43513</v>
      </c>
      <c r="I1205" s="1">
        <v>19.61</v>
      </c>
      <c r="J1205" s="4">
        <v>43517</v>
      </c>
      <c r="K1205">
        <v>4</v>
      </c>
      <c r="L1205">
        <v>34</v>
      </c>
      <c r="M1205" s="1">
        <f t="shared" si="36"/>
        <v>78.44</v>
      </c>
      <c r="N1205" s="1">
        <f t="shared" si="37"/>
        <v>666.74</v>
      </c>
    </row>
    <row r="1206" spans="1:14" x14ac:dyDescent="0.3">
      <c r="A1206" t="s">
        <v>2498</v>
      </c>
      <c r="B1206" t="s">
        <v>2459</v>
      </c>
      <c r="C1206" t="s">
        <v>2460</v>
      </c>
      <c r="D1206" s="4">
        <v>43724</v>
      </c>
      <c r="E1206" t="s">
        <v>2891</v>
      </c>
      <c r="F1206" t="s">
        <v>2892</v>
      </c>
      <c r="G1206" s="1">
        <v>6959.85</v>
      </c>
      <c r="H1206" s="4">
        <v>43754</v>
      </c>
      <c r="I1206" s="1">
        <v>5704.8</v>
      </c>
      <c r="J1206" s="4">
        <v>43746</v>
      </c>
      <c r="K1206">
        <v>-8</v>
      </c>
      <c r="L1206">
        <v>22</v>
      </c>
      <c r="M1206" s="1">
        <f t="shared" si="36"/>
        <v>-45638.400000000001</v>
      </c>
      <c r="N1206" s="1">
        <f t="shared" si="37"/>
        <v>125505.60000000001</v>
      </c>
    </row>
    <row r="1207" spans="1:14" x14ac:dyDescent="0.3">
      <c r="A1207" t="s">
        <v>2498</v>
      </c>
      <c r="B1207" t="s">
        <v>2555</v>
      </c>
      <c r="C1207" t="s">
        <v>2556</v>
      </c>
      <c r="D1207" s="4">
        <v>43632</v>
      </c>
      <c r="E1207" t="s">
        <v>2893</v>
      </c>
      <c r="F1207" t="s">
        <v>2894</v>
      </c>
      <c r="G1207">
        <v>285.13</v>
      </c>
      <c r="H1207" s="4">
        <v>43707</v>
      </c>
      <c r="I1207" s="1">
        <v>233.71</v>
      </c>
      <c r="J1207" s="4">
        <v>43685</v>
      </c>
      <c r="K1207">
        <v>-22</v>
      </c>
      <c r="L1207">
        <v>53</v>
      </c>
      <c r="M1207" s="1">
        <f t="shared" si="36"/>
        <v>-5141.62</v>
      </c>
      <c r="N1207" s="1">
        <f t="shared" si="37"/>
        <v>12386.630000000001</v>
      </c>
    </row>
    <row r="1208" spans="1:14" x14ac:dyDescent="0.3">
      <c r="A1208" t="s">
        <v>2498</v>
      </c>
      <c r="B1208" t="s">
        <v>2501</v>
      </c>
      <c r="C1208" t="s">
        <v>2502</v>
      </c>
      <c r="D1208" s="4">
        <v>43452</v>
      </c>
      <c r="E1208" t="s">
        <v>2895</v>
      </c>
      <c r="F1208" t="s">
        <v>2896</v>
      </c>
      <c r="G1208">
        <v>24.11</v>
      </c>
      <c r="H1208" s="4">
        <v>43482</v>
      </c>
      <c r="I1208" s="1">
        <v>19.760000000000002</v>
      </c>
      <c r="J1208" s="4">
        <v>43482</v>
      </c>
      <c r="K1208">
        <v>0</v>
      </c>
      <c r="L1208">
        <v>30</v>
      </c>
      <c r="M1208" s="1">
        <f t="shared" si="36"/>
        <v>0</v>
      </c>
      <c r="N1208" s="1">
        <f t="shared" si="37"/>
        <v>592.80000000000007</v>
      </c>
    </row>
    <row r="1209" spans="1:14" x14ac:dyDescent="0.3">
      <c r="A1209" t="s">
        <v>2498</v>
      </c>
      <c r="B1209" t="s">
        <v>2555</v>
      </c>
      <c r="C1209" t="s">
        <v>2556</v>
      </c>
      <c r="D1209" s="4">
        <v>43516</v>
      </c>
      <c r="E1209" t="s">
        <v>2897</v>
      </c>
      <c r="F1209" t="s">
        <v>2898</v>
      </c>
      <c r="G1209">
        <v>47.58</v>
      </c>
      <c r="H1209" s="4">
        <v>43546</v>
      </c>
      <c r="I1209" s="1">
        <v>21.84</v>
      </c>
      <c r="J1209" s="4">
        <v>43581</v>
      </c>
      <c r="K1209">
        <v>35</v>
      </c>
      <c r="L1209">
        <v>65</v>
      </c>
      <c r="M1209" s="1">
        <f t="shared" si="36"/>
        <v>764.4</v>
      </c>
      <c r="N1209" s="1">
        <f t="shared" si="37"/>
        <v>1419.6</v>
      </c>
    </row>
    <row r="1210" spans="1:14" x14ac:dyDescent="0.3">
      <c r="A1210" t="s">
        <v>2498</v>
      </c>
      <c r="B1210" t="s">
        <v>950</v>
      </c>
      <c r="C1210" t="s">
        <v>951</v>
      </c>
      <c r="D1210" s="4">
        <v>43759</v>
      </c>
      <c r="E1210" t="s">
        <v>2899</v>
      </c>
      <c r="F1210" t="s">
        <v>2900</v>
      </c>
      <c r="G1210">
        <v>383.28</v>
      </c>
      <c r="H1210" s="4">
        <v>43797</v>
      </c>
      <c r="I1210" s="1">
        <v>348.55</v>
      </c>
      <c r="J1210" s="4">
        <v>43791</v>
      </c>
      <c r="K1210">
        <v>-6</v>
      </c>
      <c r="L1210">
        <v>32</v>
      </c>
      <c r="M1210" s="1">
        <f t="shared" si="36"/>
        <v>-2091.3000000000002</v>
      </c>
      <c r="N1210" s="1">
        <f t="shared" si="37"/>
        <v>11153.6</v>
      </c>
    </row>
    <row r="1211" spans="1:14" x14ac:dyDescent="0.3">
      <c r="A1211" t="s">
        <v>2498</v>
      </c>
      <c r="B1211" t="s">
        <v>950</v>
      </c>
      <c r="C1211" t="s">
        <v>951</v>
      </c>
      <c r="D1211" s="4">
        <v>43664</v>
      </c>
      <c r="E1211" t="s">
        <v>2901</v>
      </c>
      <c r="F1211" t="s">
        <v>2902</v>
      </c>
      <c r="G1211">
        <v>15.71</v>
      </c>
      <c r="H1211" s="4">
        <v>43705</v>
      </c>
      <c r="I1211" s="1">
        <v>14.29</v>
      </c>
      <c r="J1211" s="4">
        <v>43768</v>
      </c>
      <c r="K1211">
        <v>3</v>
      </c>
      <c r="L1211">
        <v>44</v>
      </c>
      <c r="M1211" s="1">
        <f t="shared" si="36"/>
        <v>42.87</v>
      </c>
      <c r="N1211" s="1">
        <f t="shared" si="37"/>
        <v>628.76</v>
      </c>
    </row>
    <row r="1212" spans="1:14" x14ac:dyDescent="0.3">
      <c r="A1212" t="s">
        <v>2498</v>
      </c>
      <c r="B1212" t="s">
        <v>950</v>
      </c>
      <c r="C1212" t="s">
        <v>951</v>
      </c>
      <c r="D1212" s="4">
        <v>43664</v>
      </c>
      <c r="E1212" t="s">
        <v>2903</v>
      </c>
      <c r="F1212" t="s">
        <v>2904</v>
      </c>
      <c r="G1212">
        <v>26.86</v>
      </c>
      <c r="H1212" s="4">
        <v>43705</v>
      </c>
      <c r="I1212" s="1">
        <v>24.44</v>
      </c>
      <c r="J1212" s="4">
        <v>43768</v>
      </c>
      <c r="K1212">
        <v>3</v>
      </c>
      <c r="L1212">
        <v>44</v>
      </c>
      <c r="M1212" s="1">
        <f t="shared" si="36"/>
        <v>73.320000000000007</v>
      </c>
      <c r="N1212" s="1">
        <f t="shared" si="37"/>
        <v>1075.3600000000001</v>
      </c>
    </row>
    <row r="1213" spans="1:14" x14ac:dyDescent="0.3">
      <c r="A1213" t="s">
        <v>2498</v>
      </c>
      <c r="B1213" t="s">
        <v>2459</v>
      </c>
      <c r="C1213" t="s">
        <v>2460</v>
      </c>
      <c r="D1213" s="4">
        <v>43785</v>
      </c>
      <c r="E1213" t="s">
        <v>2905</v>
      </c>
      <c r="F1213" t="s">
        <v>2906</v>
      </c>
      <c r="G1213" s="1">
        <v>4909.88</v>
      </c>
      <c r="H1213" s="4">
        <v>43815</v>
      </c>
      <c r="I1213" s="1">
        <v>4024.49</v>
      </c>
      <c r="J1213" s="4">
        <v>43802</v>
      </c>
      <c r="K1213">
        <v>-13</v>
      </c>
      <c r="L1213">
        <v>17</v>
      </c>
      <c r="M1213" s="1">
        <f t="shared" si="36"/>
        <v>-52318.369999999995</v>
      </c>
      <c r="N1213" s="1">
        <f t="shared" si="37"/>
        <v>68416.33</v>
      </c>
    </row>
    <row r="1214" spans="1:14" x14ac:dyDescent="0.3">
      <c r="A1214" t="s">
        <v>2498</v>
      </c>
      <c r="B1214" t="s">
        <v>950</v>
      </c>
      <c r="C1214" t="s">
        <v>951</v>
      </c>
      <c r="D1214" s="4">
        <v>43759</v>
      </c>
      <c r="E1214" t="s">
        <v>2907</v>
      </c>
      <c r="F1214" t="s">
        <v>2908</v>
      </c>
      <c r="G1214">
        <v>129.41999999999999</v>
      </c>
      <c r="H1214" s="4">
        <v>43797</v>
      </c>
      <c r="I1214" s="1">
        <v>117.69</v>
      </c>
      <c r="J1214" s="4">
        <v>43791</v>
      </c>
      <c r="K1214">
        <v>-6</v>
      </c>
      <c r="L1214">
        <v>32</v>
      </c>
      <c r="M1214" s="1">
        <f t="shared" si="36"/>
        <v>-706.14</v>
      </c>
      <c r="N1214" s="1">
        <f t="shared" si="37"/>
        <v>3766.08</v>
      </c>
    </row>
    <row r="1215" spans="1:14" x14ac:dyDescent="0.3">
      <c r="A1215" t="s">
        <v>2498</v>
      </c>
      <c r="B1215" t="s">
        <v>950</v>
      </c>
      <c r="C1215" t="s">
        <v>951</v>
      </c>
      <c r="D1215" s="4">
        <v>43399</v>
      </c>
      <c r="E1215" t="s">
        <v>2909</v>
      </c>
      <c r="F1215" t="s">
        <v>2910</v>
      </c>
      <c r="G1215">
        <v>332.58</v>
      </c>
      <c r="H1215" s="4">
        <v>43429</v>
      </c>
      <c r="I1215" s="1">
        <v>302.95</v>
      </c>
      <c r="J1215" s="4">
        <v>43504</v>
      </c>
      <c r="K1215">
        <v>13</v>
      </c>
      <c r="L1215">
        <v>43</v>
      </c>
      <c r="M1215" s="1">
        <f t="shared" si="36"/>
        <v>3938.35</v>
      </c>
      <c r="N1215" s="1">
        <f t="shared" si="37"/>
        <v>13026.85</v>
      </c>
    </row>
    <row r="1216" spans="1:14" x14ac:dyDescent="0.3">
      <c r="A1216" t="s">
        <v>2498</v>
      </c>
      <c r="B1216" t="s">
        <v>1026</v>
      </c>
      <c r="C1216" t="s">
        <v>1027</v>
      </c>
      <c r="D1216" s="4">
        <v>43508</v>
      </c>
      <c r="E1216" t="s">
        <v>2911</v>
      </c>
      <c r="F1216" t="s">
        <v>2912</v>
      </c>
      <c r="G1216">
        <v>963.65</v>
      </c>
      <c r="H1216" s="4">
        <v>43538</v>
      </c>
      <c r="I1216" s="1">
        <v>625.16999999999996</v>
      </c>
      <c r="J1216" s="4">
        <v>43755</v>
      </c>
      <c r="K1216">
        <v>217</v>
      </c>
      <c r="L1216">
        <v>247</v>
      </c>
      <c r="M1216" s="1">
        <f t="shared" si="36"/>
        <v>135661.88999999998</v>
      </c>
      <c r="N1216" s="1">
        <f t="shared" si="37"/>
        <v>154416.99</v>
      </c>
    </row>
    <row r="1217" spans="1:14" x14ac:dyDescent="0.3">
      <c r="A1217" t="s">
        <v>2498</v>
      </c>
      <c r="B1217" t="s">
        <v>950</v>
      </c>
      <c r="C1217" t="s">
        <v>951</v>
      </c>
      <c r="D1217" s="4">
        <v>43580</v>
      </c>
      <c r="E1217" t="s">
        <v>2913</v>
      </c>
      <c r="F1217" t="s">
        <v>2914</v>
      </c>
      <c r="G1217">
        <v>31.31</v>
      </c>
      <c r="H1217" s="4">
        <v>43626</v>
      </c>
      <c r="I1217" s="1">
        <v>28.49</v>
      </c>
      <c r="J1217" s="4">
        <v>43768</v>
      </c>
      <c r="K1217">
        <v>2</v>
      </c>
      <c r="L1217">
        <v>48</v>
      </c>
      <c r="M1217" s="1">
        <f t="shared" si="36"/>
        <v>56.98</v>
      </c>
      <c r="N1217" s="1">
        <f t="shared" si="37"/>
        <v>1367.52</v>
      </c>
    </row>
    <row r="1218" spans="1:14" x14ac:dyDescent="0.3">
      <c r="A1218" t="s">
        <v>2498</v>
      </c>
      <c r="B1218" t="s">
        <v>950</v>
      </c>
      <c r="C1218" t="s">
        <v>951</v>
      </c>
      <c r="D1218" s="4">
        <v>43502</v>
      </c>
      <c r="E1218" t="s">
        <v>2915</v>
      </c>
      <c r="F1218" t="s">
        <v>2916</v>
      </c>
      <c r="G1218">
        <v>17.559999999999999</v>
      </c>
      <c r="H1218" s="4">
        <v>43532</v>
      </c>
      <c r="I1218" s="1">
        <v>15.96</v>
      </c>
      <c r="J1218" s="4">
        <v>43656</v>
      </c>
      <c r="K1218">
        <v>124</v>
      </c>
      <c r="L1218">
        <v>154</v>
      </c>
      <c r="M1218" s="1">
        <f t="shared" ref="M1218:M1281" si="38">I1218*K1218</f>
        <v>1979.0400000000002</v>
      </c>
      <c r="N1218" s="1">
        <f t="shared" ref="N1218:N1281" si="39">L1218*I1218</f>
        <v>2457.84</v>
      </c>
    </row>
    <row r="1219" spans="1:14" x14ac:dyDescent="0.3">
      <c r="A1219" t="s">
        <v>2498</v>
      </c>
      <c r="B1219" t="s">
        <v>2555</v>
      </c>
      <c r="C1219" t="s">
        <v>2556</v>
      </c>
      <c r="D1219" s="4">
        <v>43632</v>
      </c>
      <c r="E1219" t="s">
        <v>2917</v>
      </c>
      <c r="F1219" t="s">
        <v>2918</v>
      </c>
      <c r="G1219">
        <v>70.760000000000005</v>
      </c>
      <c r="H1219" s="4">
        <v>43707</v>
      </c>
      <c r="I1219" s="1">
        <v>58</v>
      </c>
      <c r="J1219" s="4">
        <v>43685</v>
      </c>
      <c r="K1219">
        <v>-22</v>
      </c>
      <c r="L1219">
        <v>53</v>
      </c>
      <c r="M1219" s="1">
        <f t="shared" si="38"/>
        <v>-1276</v>
      </c>
      <c r="N1219" s="1">
        <f t="shared" si="39"/>
        <v>3074</v>
      </c>
    </row>
    <row r="1220" spans="1:14" x14ac:dyDescent="0.3">
      <c r="A1220" t="s">
        <v>2498</v>
      </c>
      <c r="B1220" t="s">
        <v>950</v>
      </c>
      <c r="C1220" t="s">
        <v>951</v>
      </c>
      <c r="D1220" s="4">
        <v>43664</v>
      </c>
      <c r="E1220" t="s">
        <v>2919</v>
      </c>
      <c r="F1220" t="s">
        <v>2920</v>
      </c>
      <c r="G1220">
        <v>350.38</v>
      </c>
      <c r="H1220" s="4">
        <v>43705</v>
      </c>
      <c r="I1220" s="1">
        <v>318.69</v>
      </c>
      <c r="J1220" s="4">
        <v>43768</v>
      </c>
      <c r="K1220">
        <v>3</v>
      </c>
      <c r="L1220">
        <v>44</v>
      </c>
      <c r="M1220" s="1">
        <f t="shared" si="38"/>
        <v>956.06999999999994</v>
      </c>
      <c r="N1220" s="1">
        <f t="shared" si="39"/>
        <v>14022.36</v>
      </c>
    </row>
    <row r="1221" spans="1:14" x14ac:dyDescent="0.3">
      <c r="A1221" t="s">
        <v>2498</v>
      </c>
      <c r="B1221" t="s">
        <v>950</v>
      </c>
      <c r="C1221" t="s">
        <v>951</v>
      </c>
      <c r="D1221" s="4">
        <v>43580</v>
      </c>
      <c r="E1221" t="s">
        <v>2921</v>
      </c>
      <c r="F1221" t="s">
        <v>2922</v>
      </c>
      <c r="G1221">
        <v>20.55</v>
      </c>
      <c r="H1221" s="4">
        <v>43626</v>
      </c>
      <c r="I1221" s="1">
        <v>18.7</v>
      </c>
      <c r="J1221" s="4">
        <v>43768</v>
      </c>
      <c r="K1221">
        <v>2</v>
      </c>
      <c r="L1221">
        <v>48</v>
      </c>
      <c r="M1221" s="1">
        <f t="shared" si="38"/>
        <v>37.4</v>
      </c>
      <c r="N1221" s="1">
        <f t="shared" si="39"/>
        <v>897.59999999999991</v>
      </c>
    </row>
    <row r="1222" spans="1:14" x14ac:dyDescent="0.3">
      <c r="A1222" t="s">
        <v>2498</v>
      </c>
      <c r="B1222" t="s">
        <v>950</v>
      </c>
      <c r="C1222" t="s">
        <v>951</v>
      </c>
      <c r="D1222" s="4">
        <v>43664</v>
      </c>
      <c r="E1222" t="s">
        <v>2923</v>
      </c>
      <c r="F1222" t="s">
        <v>2924</v>
      </c>
      <c r="G1222">
        <v>306.27999999999997</v>
      </c>
      <c r="H1222" s="4">
        <v>43705</v>
      </c>
      <c r="I1222" s="1">
        <v>279.7</v>
      </c>
      <c r="J1222" s="4">
        <v>43768</v>
      </c>
      <c r="K1222">
        <v>3</v>
      </c>
      <c r="L1222">
        <v>44</v>
      </c>
      <c r="M1222" s="1">
        <f t="shared" si="38"/>
        <v>839.09999999999991</v>
      </c>
      <c r="N1222" s="1">
        <f t="shared" si="39"/>
        <v>12306.8</v>
      </c>
    </row>
    <row r="1223" spans="1:14" x14ac:dyDescent="0.3">
      <c r="A1223" t="s">
        <v>2498</v>
      </c>
      <c r="B1223" t="s">
        <v>950</v>
      </c>
      <c r="C1223" t="s">
        <v>951</v>
      </c>
      <c r="D1223" s="4">
        <v>43399</v>
      </c>
      <c r="E1223" t="s">
        <v>2925</v>
      </c>
      <c r="F1223" t="s">
        <v>2926</v>
      </c>
      <c r="G1223">
        <v>446.55</v>
      </c>
      <c r="H1223" s="4">
        <v>43429</v>
      </c>
      <c r="I1223" s="1">
        <v>406</v>
      </c>
      <c r="J1223" s="4">
        <v>43504</v>
      </c>
      <c r="K1223">
        <v>13</v>
      </c>
      <c r="L1223">
        <v>43</v>
      </c>
      <c r="M1223" s="1">
        <f t="shared" si="38"/>
        <v>5278</v>
      </c>
      <c r="N1223" s="1">
        <f t="shared" si="39"/>
        <v>17458</v>
      </c>
    </row>
    <row r="1224" spans="1:14" x14ac:dyDescent="0.3">
      <c r="A1224" t="s">
        <v>2498</v>
      </c>
      <c r="B1224" t="s">
        <v>950</v>
      </c>
      <c r="C1224" t="s">
        <v>951</v>
      </c>
      <c r="D1224" s="4">
        <v>43502</v>
      </c>
      <c r="E1224" t="s">
        <v>2927</v>
      </c>
      <c r="F1224" t="s">
        <v>2928</v>
      </c>
      <c r="G1224">
        <v>396.98</v>
      </c>
      <c r="H1224" s="4">
        <v>43532</v>
      </c>
      <c r="I1224" s="1">
        <v>360.95</v>
      </c>
      <c r="J1224" s="4">
        <v>43656</v>
      </c>
      <c r="K1224">
        <v>124</v>
      </c>
      <c r="L1224">
        <v>154</v>
      </c>
      <c r="M1224" s="1">
        <f t="shared" si="38"/>
        <v>44757.799999999996</v>
      </c>
      <c r="N1224" s="1">
        <f t="shared" si="39"/>
        <v>55586.299999999996</v>
      </c>
    </row>
    <row r="1225" spans="1:14" x14ac:dyDescent="0.3">
      <c r="A1225" t="s">
        <v>2498</v>
      </c>
      <c r="B1225" t="s">
        <v>2555</v>
      </c>
      <c r="C1225" t="s">
        <v>2556</v>
      </c>
      <c r="D1225" s="4">
        <v>43572</v>
      </c>
      <c r="E1225" t="s">
        <v>2929</v>
      </c>
      <c r="F1225" t="s">
        <v>2930</v>
      </c>
      <c r="G1225">
        <v>124.66</v>
      </c>
      <c r="H1225" s="4">
        <v>43602</v>
      </c>
      <c r="I1225" s="1">
        <v>102.18</v>
      </c>
      <c r="J1225" s="4">
        <v>43634</v>
      </c>
      <c r="K1225">
        <v>32</v>
      </c>
      <c r="L1225">
        <v>62</v>
      </c>
      <c r="M1225" s="1">
        <f t="shared" si="38"/>
        <v>3269.76</v>
      </c>
      <c r="N1225" s="1">
        <f t="shared" si="39"/>
        <v>6335.1600000000008</v>
      </c>
    </row>
    <row r="1226" spans="1:14" x14ac:dyDescent="0.3">
      <c r="A1226" t="s">
        <v>2498</v>
      </c>
      <c r="B1226" t="s">
        <v>950</v>
      </c>
      <c r="C1226" t="s">
        <v>951</v>
      </c>
      <c r="D1226" s="4">
        <v>43502</v>
      </c>
      <c r="E1226" t="s">
        <v>2931</v>
      </c>
      <c r="F1226" t="s">
        <v>2932</v>
      </c>
      <c r="G1226">
        <v>343.26</v>
      </c>
      <c r="H1226" s="4">
        <v>43532</v>
      </c>
      <c r="I1226" s="1">
        <v>312.05</v>
      </c>
      <c r="J1226" s="4">
        <v>43656</v>
      </c>
      <c r="K1226">
        <v>124</v>
      </c>
      <c r="L1226">
        <v>154</v>
      </c>
      <c r="M1226" s="1">
        <f t="shared" si="38"/>
        <v>38694.200000000004</v>
      </c>
      <c r="N1226" s="1">
        <f t="shared" si="39"/>
        <v>48055.700000000004</v>
      </c>
    </row>
    <row r="1227" spans="1:14" x14ac:dyDescent="0.3">
      <c r="A1227" t="s">
        <v>2498</v>
      </c>
      <c r="B1227" t="s">
        <v>950</v>
      </c>
      <c r="C1227" t="s">
        <v>951</v>
      </c>
      <c r="D1227" s="4">
        <v>43759</v>
      </c>
      <c r="E1227" t="s">
        <v>2933</v>
      </c>
      <c r="F1227" t="s">
        <v>2934</v>
      </c>
      <c r="G1227">
        <v>384.05</v>
      </c>
      <c r="H1227" s="4">
        <v>43797</v>
      </c>
      <c r="I1227" s="1">
        <v>349.32</v>
      </c>
      <c r="J1227" s="4">
        <v>43791</v>
      </c>
      <c r="K1227">
        <v>-6</v>
      </c>
      <c r="L1227">
        <v>32</v>
      </c>
      <c r="M1227" s="1">
        <f t="shared" si="38"/>
        <v>-2095.92</v>
      </c>
      <c r="N1227" s="1">
        <f t="shared" si="39"/>
        <v>11178.24</v>
      </c>
    </row>
    <row r="1228" spans="1:14" x14ac:dyDescent="0.3">
      <c r="A1228" t="s">
        <v>2498</v>
      </c>
      <c r="B1228" t="s">
        <v>950</v>
      </c>
      <c r="C1228" t="s">
        <v>951</v>
      </c>
      <c r="D1228" s="4">
        <v>43664</v>
      </c>
      <c r="E1228" t="s">
        <v>2935</v>
      </c>
      <c r="F1228" t="s">
        <v>2936</v>
      </c>
      <c r="G1228">
        <v>401.27</v>
      </c>
      <c r="H1228" s="4">
        <v>43705</v>
      </c>
      <c r="I1228" s="1">
        <v>364.98</v>
      </c>
      <c r="J1228" s="4">
        <v>43768</v>
      </c>
      <c r="K1228">
        <v>3</v>
      </c>
      <c r="L1228">
        <v>44</v>
      </c>
      <c r="M1228" s="1">
        <f t="shared" si="38"/>
        <v>1094.94</v>
      </c>
      <c r="N1228" s="1">
        <f t="shared" si="39"/>
        <v>16059.12</v>
      </c>
    </row>
    <row r="1229" spans="1:14" x14ac:dyDescent="0.3">
      <c r="A1229" t="s">
        <v>2498</v>
      </c>
      <c r="B1229" t="s">
        <v>2459</v>
      </c>
      <c r="C1229" t="s">
        <v>2460</v>
      </c>
      <c r="D1229" s="4">
        <v>43796</v>
      </c>
      <c r="E1229" t="s">
        <v>2937</v>
      </c>
      <c r="F1229" t="s">
        <v>2938</v>
      </c>
      <c r="G1229">
        <v>62.23</v>
      </c>
      <c r="H1229" s="4">
        <v>43815</v>
      </c>
      <c r="I1229" s="1">
        <v>51.01</v>
      </c>
      <c r="J1229" s="4">
        <v>43808</v>
      </c>
      <c r="K1229">
        <v>-7</v>
      </c>
      <c r="L1229">
        <v>12</v>
      </c>
      <c r="M1229" s="1">
        <f t="shared" si="38"/>
        <v>-357.07</v>
      </c>
      <c r="N1229" s="1">
        <f t="shared" si="39"/>
        <v>612.12</v>
      </c>
    </row>
    <row r="1230" spans="1:14" x14ac:dyDescent="0.3">
      <c r="A1230" t="s">
        <v>2498</v>
      </c>
      <c r="B1230" t="s">
        <v>950</v>
      </c>
      <c r="C1230" t="s">
        <v>951</v>
      </c>
      <c r="D1230" s="4">
        <v>43579</v>
      </c>
      <c r="E1230" t="s">
        <v>2939</v>
      </c>
      <c r="F1230" t="s">
        <v>2940</v>
      </c>
      <c r="G1230">
        <v>351.28</v>
      </c>
      <c r="H1230" s="4">
        <v>43626</v>
      </c>
      <c r="I1230" s="1">
        <v>319.66000000000003</v>
      </c>
      <c r="J1230" s="4">
        <v>43768</v>
      </c>
      <c r="K1230">
        <v>2</v>
      </c>
      <c r="L1230">
        <v>49</v>
      </c>
      <c r="M1230" s="1">
        <f t="shared" si="38"/>
        <v>639.32000000000005</v>
      </c>
      <c r="N1230" s="1">
        <f t="shared" si="39"/>
        <v>15663.340000000002</v>
      </c>
    </row>
    <row r="1231" spans="1:14" x14ac:dyDescent="0.3">
      <c r="A1231" t="s">
        <v>2498</v>
      </c>
      <c r="B1231" t="s">
        <v>950</v>
      </c>
      <c r="C1231" t="s">
        <v>951</v>
      </c>
      <c r="D1231" s="4">
        <v>43759</v>
      </c>
      <c r="E1231" t="s">
        <v>2941</v>
      </c>
      <c r="F1231" t="s">
        <v>2942</v>
      </c>
      <c r="G1231">
        <v>81.23</v>
      </c>
      <c r="H1231" s="4">
        <v>43797</v>
      </c>
      <c r="I1231" s="1">
        <v>73.86</v>
      </c>
      <c r="J1231" s="4">
        <v>43791</v>
      </c>
      <c r="K1231">
        <v>-6</v>
      </c>
      <c r="L1231">
        <v>32</v>
      </c>
      <c r="M1231" s="1">
        <f t="shared" si="38"/>
        <v>-443.15999999999997</v>
      </c>
      <c r="N1231" s="1">
        <f t="shared" si="39"/>
        <v>2363.52</v>
      </c>
    </row>
    <row r="1232" spans="1:14" x14ac:dyDescent="0.3">
      <c r="A1232" t="s">
        <v>2498</v>
      </c>
      <c r="B1232" t="s">
        <v>2501</v>
      </c>
      <c r="C1232" t="s">
        <v>2502</v>
      </c>
      <c r="D1232" s="4">
        <v>43452</v>
      </c>
      <c r="E1232" t="s">
        <v>2943</v>
      </c>
      <c r="F1232" t="s">
        <v>2944</v>
      </c>
      <c r="G1232">
        <v>62.38</v>
      </c>
      <c r="H1232" s="4">
        <v>43482</v>
      </c>
      <c r="I1232" s="1">
        <v>51.13</v>
      </c>
      <c r="J1232" s="4">
        <v>43482</v>
      </c>
      <c r="K1232">
        <v>0</v>
      </c>
      <c r="L1232">
        <v>30</v>
      </c>
      <c r="M1232" s="1">
        <f t="shared" si="38"/>
        <v>0</v>
      </c>
      <c r="N1232" s="1">
        <f t="shared" si="39"/>
        <v>1533.9</v>
      </c>
    </row>
    <row r="1233" spans="1:14" x14ac:dyDescent="0.3">
      <c r="A1233" t="s">
        <v>2498</v>
      </c>
      <c r="B1233" t="s">
        <v>2459</v>
      </c>
      <c r="C1233" t="s">
        <v>2460</v>
      </c>
      <c r="D1233" s="4">
        <v>43753</v>
      </c>
      <c r="E1233" t="s">
        <v>2945</v>
      </c>
      <c r="F1233" t="s">
        <v>2946</v>
      </c>
      <c r="G1233" s="1">
        <v>7780.05</v>
      </c>
      <c r="H1233" s="4">
        <v>43783</v>
      </c>
      <c r="I1233" s="1">
        <v>6377.09</v>
      </c>
      <c r="J1233" s="4">
        <v>43768</v>
      </c>
      <c r="K1233">
        <v>-15</v>
      </c>
      <c r="L1233">
        <v>15</v>
      </c>
      <c r="M1233" s="1">
        <f t="shared" si="38"/>
        <v>-95656.35</v>
      </c>
      <c r="N1233" s="1">
        <f t="shared" si="39"/>
        <v>95656.35</v>
      </c>
    </row>
    <row r="1234" spans="1:14" x14ac:dyDescent="0.3">
      <c r="A1234" t="s">
        <v>2498</v>
      </c>
      <c r="B1234" t="s">
        <v>2501</v>
      </c>
      <c r="C1234" t="s">
        <v>2502</v>
      </c>
      <c r="D1234" s="4">
        <v>43483</v>
      </c>
      <c r="E1234" t="s">
        <v>2947</v>
      </c>
      <c r="F1234" t="s">
        <v>2948</v>
      </c>
      <c r="G1234">
        <v>89.35</v>
      </c>
      <c r="H1234" s="4">
        <v>43513</v>
      </c>
      <c r="I1234" s="1">
        <v>73.239999999999995</v>
      </c>
      <c r="J1234" s="4">
        <v>43517</v>
      </c>
      <c r="K1234">
        <v>4</v>
      </c>
      <c r="L1234">
        <v>34</v>
      </c>
      <c r="M1234" s="1">
        <f t="shared" si="38"/>
        <v>292.95999999999998</v>
      </c>
      <c r="N1234" s="1">
        <f t="shared" si="39"/>
        <v>2490.16</v>
      </c>
    </row>
    <row r="1235" spans="1:14" x14ac:dyDescent="0.3">
      <c r="A1235" t="s">
        <v>2498</v>
      </c>
      <c r="B1235" t="s">
        <v>2501</v>
      </c>
      <c r="C1235" t="s">
        <v>2502</v>
      </c>
      <c r="D1235" s="4">
        <v>43452</v>
      </c>
      <c r="E1235" t="s">
        <v>2949</v>
      </c>
      <c r="F1235" t="s">
        <v>2950</v>
      </c>
      <c r="G1235">
        <v>107.2</v>
      </c>
      <c r="H1235" s="4">
        <v>43482</v>
      </c>
      <c r="I1235" s="1">
        <v>87.87</v>
      </c>
      <c r="J1235" s="4">
        <v>43482</v>
      </c>
      <c r="K1235">
        <v>0</v>
      </c>
      <c r="L1235">
        <v>30</v>
      </c>
      <c r="M1235" s="1">
        <f t="shared" si="38"/>
        <v>0</v>
      </c>
      <c r="N1235" s="1">
        <f t="shared" si="39"/>
        <v>2636.1000000000004</v>
      </c>
    </row>
    <row r="1236" spans="1:14" x14ac:dyDescent="0.3">
      <c r="A1236" t="s">
        <v>2498</v>
      </c>
      <c r="B1236" t="s">
        <v>2501</v>
      </c>
      <c r="C1236" t="s">
        <v>2502</v>
      </c>
      <c r="D1236" s="4">
        <v>43483</v>
      </c>
      <c r="E1236" t="s">
        <v>2951</v>
      </c>
      <c r="F1236" t="s">
        <v>2952</v>
      </c>
      <c r="G1236">
        <v>199.32</v>
      </c>
      <c r="H1236" s="4">
        <v>43513</v>
      </c>
      <c r="I1236" s="1">
        <v>163.38</v>
      </c>
      <c r="J1236" s="4">
        <v>43517</v>
      </c>
      <c r="K1236">
        <v>4</v>
      </c>
      <c r="L1236">
        <v>34</v>
      </c>
      <c r="M1236" s="1">
        <f t="shared" si="38"/>
        <v>653.52</v>
      </c>
      <c r="N1236" s="1">
        <f t="shared" si="39"/>
        <v>5554.92</v>
      </c>
    </row>
    <row r="1237" spans="1:14" x14ac:dyDescent="0.3">
      <c r="A1237" t="s">
        <v>2498</v>
      </c>
      <c r="B1237" t="s">
        <v>2459</v>
      </c>
      <c r="C1237" t="s">
        <v>2460</v>
      </c>
      <c r="D1237" s="4">
        <v>43753</v>
      </c>
      <c r="E1237" t="s">
        <v>2953</v>
      </c>
      <c r="F1237" t="s">
        <v>2954</v>
      </c>
      <c r="G1237">
        <v>504.56</v>
      </c>
      <c r="H1237" s="4">
        <v>43783</v>
      </c>
      <c r="I1237" s="1">
        <v>413.57</v>
      </c>
      <c r="J1237" s="4">
        <v>43768</v>
      </c>
      <c r="K1237">
        <v>-15</v>
      </c>
      <c r="L1237">
        <v>15</v>
      </c>
      <c r="M1237" s="1">
        <f t="shared" si="38"/>
        <v>-6203.55</v>
      </c>
      <c r="N1237" s="1">
        <f t="shared" si="39"/>
        <v>6203.55</v>
      </c>
    </row>
    <row r="1238" spans="1:14" x14ac:dyDescent="0.3">
      <c r="A1238" t="s">
        <v>2498</v>
      </c>
      <c r="B1238" t="s">
        <v>950</v>
      </c>
      <c r="C1238" t="s">
        <v>951</v>
      </c>
      <c r="D1238" s="4">
        <v>43664</v>
      </c>
      <c r="E1238" t="s">
        <v>2955</v>
      </c>
      <c r="F1238" t="s">
        <v>2956</v>
      </c>
      <c r="G1238">
        <v>15.71</v>
      </c>
      <c r="H1238" s="4">
        <v>43705</v>
      </c>
      <c r="I1238" s="1">
        <v>14.29</v>
      </c>
      <c r="J1238" s="4">
        <v>43768</v>
      </c>
      <c r="K1238">
        <v>3</v>
      </c>
      <c r="L1238">
        <v>44</v>
      </c>
      <c r="M1238" s="1">
        <f t="shared" si="38"/>
        <v>42.87</v>
      </c>
      <c r="N1238" s="1">
        <f t="shared" si="39"/>
        <v>628.76</v>
      </c>
    </row>
    <row r="1239" spans="1:14" x14ac:dyDescent="0.3">
      <c r="A1239" t="s">
        <v>2498</v>
      </c>
      <c r="B1239" t="s">
        <v>2555</v>
      </c>
      <c r="C1239" t="s">
        <v>2556</v>
      </c>
      <c r="D1239" s="4">
        <v>43516</v>
      </c>
      <c r="E1239" t="s">
        <v>2957</v>
      </c>
      <c r="F1239" t="s">
        <v>2958</v>
      </c>
      <c r="G1239">
        <v>124.66</v>
      </c>
      <c r="H1239" s="4">
        <v>43546</v>
      </c>
      <c r="I1239" s="1">
        <v>34.74</v>
      </c>
      <c r="J1239" s="4">
        <v>43581</v>
      </c>
      <c r="K1239">
        <v>35</v>
      </c>
      <c r="L1239">
        <v>65</v>
      </c>
      <c r="M1239" s="1">
        <f t="shared" si="38"/>
        <v>1215.9000000000001</v>
      </c>
      <c r="N1239" s="1">
        <f t="shared" si="39"/>
        <v>2258.1</v>
      </c>
    </row>
    <row r="1240" spans="1:14" x14ac:dyDescent="0.3">
      <c r="A1240" t="s">
        <v>2498</v>
      </c>
      <c r="B1240" t="s">
        <v>2555</v>
      </c>
      <c r="C1240" t="s">
        <v>2556</v>
      </c>
      <c r="D1240" s="4">
        <v>43517</v>
      </c>
      <c r="E1240" t="s">
        <v>2959</v>
      </c>
      <c r="F1240" t="s">
        <v>2960</v>
      </c>
      <c r="G1240">
        <v>70.760000000000005</v>
      </c>
      <c r="H1240" s="4">
        <v>43547</v>
      </c>
      <c r="I1240" s="1">
        <v>19.72</v>
      </c>
      <c r="J1240" s="4">
        <v>43581</v>
      </c>
      <c r="K1240">
        <v>34</v>
      </c>
      <c r="L1240">
        <v>64</v>
      </c>
      <c r="M1240" s="1">
        <f t="shared" si="38"/>
        <v>670.48</v>
      </c>
      <c r="N1240" s="1">
        <f t="shared" si="39"/>
        <v>1262.08</v>
      </c>
    </row>
    <row r="1241" spans="1:14" x14ac:dyDescent="0.3">
      <c r="A1241" t="s">
        <v>2498</v>
      </c>
      <c r="B1241" t="s">
        <v>2459</v>
      </c>
      <c r="C1241" t="s">
        <v>2460</v>
      </c>
      <c r="D1241" s="4">
        <v>43753</v>
      </c>
      <c r="E1241" t="s">
        <v>2961</v>
      </c>
      <c r="F1241" t="s">
        <v>2962</v>
      </c>
      <c r="G1241">
        <v>420.36</v>
      </c>
      <c r="H1241" s="4">
        <v>43783</v>
      </c>
      <c r="I1241" s="1">
        <v>344.56</v>
      </c>
      <c r="J1241" s="4">
        <v>43768</v>
      </c>
      <c r="K1241">
        <v>-15</v>
      </c>
      <c r="L1241">
        <v>15</v>
      </c>
      <c r="M1241" s="1">
        <f t="shared" si="38"/>
        <v>-5168.3999999999996</v>
      </c>
      <c r="N1241" s="1">
        <f t="shared" si="39"/>
        <v>5168.3999999999996</v>
      </c>
    </row>
    <row r="1242" spans="1:14" x14ac:dyDescent="0.3">
      <c r="A1242" t="s">
        <v>2498</v>
      </c>
      <c r="B1242" t="s">
        <v>2555</v>
      </c>
      <c r="C1242" t="s">
        <v>2556</v>
      </c>
      <c r="D1242" s="4">
        <v>43454</v>
      </c>
      <c r="E1242" t="s">
        <v>2963</v>
      </c>
      <c r="F1242" t="s">
        <v>2964</v>
      </c>
      <c r="G1242">
        <v>702.21</v>
      </c>
      <c r="H1242" s="4">
        <v>43484</v>
      </c>
      <c r="I1242" s="1">
        <v>575.58000000000004</v>
      </c>
      <c r="J1242" s="4">
        <v>43503</v>
      </c>
      <c r="K1242">
        <v>19</v>
      </c>
      <c r="L1242">
        <v>49</v>
      </c>
      <c r="M1242" s="1">
        <f t="shared" si="38"/>
        <v>10936.02</v>
      </c>
      <c r="N1242" s="1">
        <f t="shared" si="39"/>
        <v>28203.420000000002</v>
      </c>
    </row>
    <row r="1243" spans="1:14" x14ac:dyDescent="0.3">
      <c r="A1243" t="s">
        <v>2498</v>
      </c>
      <c r="B1243" t="s">
        <v>950</v>
      </c>
      <c r="C1243" t="s">
        <v>951</v>
      </c>
      <c r="D1243" s="4">
        <v>43664</v>
      </c>
      <c r="E1243" t="s">
        <v>2965</v>
      </c>
      <c r="F1243" t="s">
        <v>2966</v>
      </c>
      <c r="G1243">
        <v>350.38</v>
      </c>
      <c r="H1243" s="4">
        <v>43705</v>
      </c>
      <c r="I1243" s="1">
        <v>318.69</v>
      </c>
      <c r="J1243" s="4">
        <v>43768</v>
      </c>
      <c r="K1243">
        <v>3</v>
      </c>
      <c r="L1243">
        <v>44</v>
      </c>
      <c r="M1243" s="1">
        <f t="shared" si="38"/>
        <v>956.06999999999994</v>
      </c>
      <c r="N1243" s="1">
        <f t="shared" si="39"/>
        <v>14022.36</v>
      </c>
    </row>
    <row r="1244" spans="1:14" x14ac:dyDescent="0.3">
      <c r="A1244" t="s">
        <v>2498</v>
      </c>
      <c r="B1244" t="s">
        <v>950</v>
      </c>
      <c r="C1244" t="s">
        <v>951</v>
      </c>
      <c r="D1244" s="4">
        <v>43579</v>
      </c>
      <c r="E1244" t="s">
        <v>2967</v>
      </c>
      <c r="F1244" t="s">
        <v>2968</v>
      </c>
      <c r="G1244">
        <v>111.71</v>
      </c>
      <c r="H1244" s="4">
        <v>43626</v>
      </c>
      <c r="I1244" s="1">
        <v>101.64</v>
      </c>
      <c r="J1244" s="4">
        <v>43768</v>
      </c>
      <c r="K1244">
        <v>2</v>
      </c>
      <c r="L1244">
        <v>49</v>
      </c>
      <c r="M1244" s="1">
        <f t="shared" si="38"/>
        <v>203.28</v>
      </c>
      <c r="N1244" s="1">
        <f t="shared" si="39"/>
        <v>4980.3599999999997</v>
      </c>
    </row>
    <row r="1245" spans="1:14" x14ac:dyDescent="0.3">
      <c r="A1245" t="s">
        <v>2498</v>
      </c>
      <c r="B1245" t="s">
        <v>950</v>
      </c>
      <c r="C1245" t="s">
        <v>951</v>
      </c>
      <c r="D1245" s="4">
        <v>43759</v>
      </c>
      <c r="E1245" t="s">
        <v>2969</v>
      </c>
      <c r="F1245" t="s">
        <v>2970</v>
      </c>
      <c r="G1245">
        <v>83.6</v>
      </c>
      <c r="H1245" s="4">
        <v>43797</v>
      </c>
      <c r="I1245" s="1">
        <v>75.989999999999995</v>
      </c>
      <c r="J1245" s="4">
        <v>43791</v>
      </c>
      <c r="K1245">
        <v>-6</v>
      </c>
      <c r="L1245">
        <v>32</v>
      </c>
      <c r="M1245" s="1">
        <f t="shared" si="38"/>
        <v>-455.93999999999994</v>
      </c>
      <c r="N1245" s="1">
        <f t="shared" si="39"/>
        <v>2431.6799999999998</v>
      </c>
    </row>
    <row r="1246" spans="1:14" x14ac:dyDescent="0.3">
      <c r="A1246" t="s">
        <v>2498</v>
      </c>
      <c r="B1246" t="s">
        <v>2501</v>
      </c>
      <c r="C1246" t="s">
        <v>2502</v>
      </c>
      <c r="D1246" s="4">
        <v>43483</v>
      </c>
      <c r="E1246" t="s">
        <v>2971</v>
      </c>
      <c r="F1246" t="s">
        <v>2972</v>
      </c>
      <c r="G1246">
        <v>156.93</v>
      </c>
      <c r="H1246" s="4">
        <v>43513</v>
      </c>
      <c r="I1246" s="1">
        <v>128.63</v>
      </c>
      <c r="J1246" s="4">
        <v>43517</v>
      </c>
      <c r="K1246">
        <v>4</v>
      </c>
      <c r="L1246">
        <v>34</v>
      </c>
      <c r="M1246" s="1">
        <f t="shared" si="38"/>
        <v>514.52</v>
      </c>
      <c r="N1246" s="1">
        <f t="shared" si="39"/>
        <v>4373.42</v>
      </c>
    </row>
    <row r="1247" spans="1:14" x14ac:dyDescent="0.3">
      <c r="A1247" t="s">
        <v>2498</v>
      </c>
      <c r="B1247" t="s">
        <v>2459</v>
      </c>
      <c r="C1247" t="s">
        <v>2460</v>
      </c>
      <c r="D1247" s="4">
        <v>43798</v>
      </c>
      <c r="E1247" t="s">
        <v>2973</v>
      </c>
      <c r="F1247" t="s">
        <v>2974</v>
      </c>
      <c r="G1247">
        <v>57.88</v>
      </c>
      <c r="H1247" s="4">
        <v>43829</v>
      </c>
      <c r="I1247" s="1">
        <v>47.44</v>
      </c>
      <c r="J1247" s="4">
        <v>43804</v>
      </c>
      <c r="K1247">
        <v>-25</v>
      </c>
      <c r="L1247">
        <v>6</v>
      </c>
      <c r="M1247" s="1">
        <f t="shared" si="38"/>
        <v>-1186</v>
      </c>
      <c r="N1247" s="1">
        <f t="shared" si="39"/>
        <v>284.64</v>
      </c>
    </row>
    <row r="1248" spans="1:14" x14ac:dyDescent="0.3">
      <c r="A1248" t="s">
        <v>2498</v>
      </c>
      <c r="B1248" t="s">
        <v>2459</v>
      </c>
      <c r="C1248" t="s">
        <v>2460</v>
      </c>
      <c r="D1248" s="4">
        <v>43769</v>
      </c>
      <c r="E1248" t="s">
        <v>2975</v>
      </c>
      <c r="F1248" t="s">
        <v>2976</v>
      </c>
      <c r="G1248">
        <v>555.15</v>
      </c>
      <c r="H1248" s="4">
        <v>43798</v>
      </c>
      <c r="I1248" s="1">
        <v>455.04</v>
      </c>
      <c r="J1248" s="4">
        <v>43781</v>
      </c>
      <c r="K1248">
        <v>-17</v>
      </c>
      <c r="L1248">
        <v>12</v>
      </c>
      <c r="M1248" s="1">
        <f t="shared" si="38"/>
        <v>-7735.68</v>
      </c>
      <c r="N1248" s="1">
        <f t="shared" si="39"/>
        <v>5460.4800000000005</v>
      </c>
    </row>
    <row r="1249" spans="1:14" x14ac:dyDescent="0.3">
      <c r="A1249" t="s">
        <v>2498</v>
      </c>
      <c r="B1249" t="s">
        <v>2459</v>
      </c>
      <c r="C1249" t="s">
        <v>2460</v>
      </c>
      <c r="D1249" s="4">
        <v>43736</v>
      </c>
      <c r="E1249" t="s">
        <v>2977</v>
      </c>
      <c r="F1249" t="s">
        <v>2978</v>
      </c>
      <c r="G1249" s="1">
        <v>1924.35</v>
      </c>
      <c r="H1249" s="4">
        <v>43766</v>
      </c>
      <c r="I1249" s="1">
        <v>1577.34</v>
      </c>
      <c r="J1249" s="4">
        <v>43746</v>
      </c>
      <c r="K1249">
        <v>-20</v>
      </c>
      <c r="L1249">
        <v>10</v>
      </c>
      <c r="M1249" s="1">
        <f t="shared" si="38"/>
        <v>-31546.799999999999</v>
      </c>
      <c r="N1249" s="1">
        <f t="shared" si="39"/>
        <v>15773.4</v>
      </c>
    </row>
    <row r="1250" spans="1:14" x14ac:dyDescent="0.3">
      <c r="A1250" t="s">
        <v>2498</v>
      </c>
      <c r="B1250" t="s">
        <v>2459</v>
      </c>
      <c r="C1250" t="s">
        <v>2460</v>
      </c>
      <c r="D1250" s="4">
        <v>43724</v>
      </c>
      <c r="E1250" t="s">
        <v>2979</v>
      </c>
      <c r="F1250" t="s">
        <v>2980</v>
      </c>
      <c r="G1250" s="1">
        <v>4036.32</v>
      </c>
      <c r="H1250" s="4">
        <v>43754</v>
      </c>
      <c r="I1250" s="1">
        <v>3308.46</v>
      </c>
      <c r="J1250" s="4">
        <v>43746</v>
      </c>
      <c r="K1250">
        <v>-8</v>
      </c>
      <c r="L1250">
        <v>22</v>
      </c>
      <c r="M1250" s="1">
        <f t="shared" si="38"/>
        <v>-26467.68</v>
      </c>
      <c r="N1250" s="1">
        <f t="shared" si="39"/>
        <v>72786.12</v>
      </c>
    </row>
    <row r="1251" spans="1:14" x14ac:dyDescent="0.3">
      <c r="A1251" t="s">
        <v>2498</v>
      </c>
      <c r="B1251" t="s">
        <v>950</v>
      </c>
      <c r="C1251" t="s">
        <v>951</v>
      </c>
      <c r="D1251" s="4">
        <v>43579</v>
      </c>
      <c r="E1251" t="s">
        <v>2981</v>
      </c>
      <c r="F1251" t="s">
        <v>2982</v>
      </c>
      <c r="G1251">
        <v>21.19</v>
      </c>
      <c r="H1251" s="4">
        <v>43609</v>
      </c>
      <c r="I1251" s="1">
        <v>19.579999999999998</v>
      </c>
      <c r="J1251" s="4">
        <v>43768</v>
      </c>
      <c r="K1251">
        <v>19</v>
      </c>
      <c r="L1251">
        <v>49</v>
      </c>
      <c r="M1251" s="1">
        <f t="shared" si="38"/>
        <v>372.02</v>
      </c>
      <c r="N1251" s="1">
        <f t="shared" si="39"/>
        <v>959.42</v>
      </c>
    </row>
    <row r="1252" spans="1:14" x14ac:dyDescent="0.3">
      <c r="A1252" t="s">
        <v>2498</v>
      </c>
      <c r="B1252" t="s">
        <v>950</v>
      </c>
      <c r="C1252" t="s">
        <v>951</v>
      </c>
      <c r="D1252" s="4">
        <v>43502</v>
      </c>
      <c r="E1252" t="s">
        <v>2983</v>
      </c>
      <c r="F1252" t="s">
        <v>2984</v>
      </c>
      <c r="G1252">
        <v>26.1</v>
      </c>
      <c r="H1252" s="4">
        <v>43532</v>
      </c>
      <c r="I1252" s="1">
        <v>23.73</v>
      </c>
      <c r="J1252" s="4">
        <v>43656</v>
      </c>
      <c r="K1252">
        <v>124</v>
      </c>
      <c r="L1252">
        <v>154</v>
      </c>
      <c r="M1252" s="1">
        <f t="shared" si="38"/>
        <v>2942.52</v>
      </c>
      <c r="N1252" s="1">
        <f t="shared" si="39"/>
        <v>3654.42</v>
      </c>
    </row>
    <row r="1253" spans="1:14" x14ac:dyDescent="0.3">
      <c r="A1253" t="s">
        <v>2498</v>
      </c>
      <c r="B1253" t="s">
        <v>950</v>
      </c>
      <c r="C1253" t="s">
        <v>951</v>
      </c>
      <c r="D1253" s="4">
        <v>43502</v>
      </c>
      <c r="E1253" t="s">
        <v>2985</v>
      </c>
      <c r="F1253" t="s">
        <v>2986</v>
      </c>
      <c r="G1253">
        <v>20.11</v>
      </c>
      <c r="H1253" s="4">
        <v>43532</v>
      </c>
      <c r="I1253" s="1">
        <v>18.28</v>
      </c>
      <c r="J1253" s="4">
        <v>43656</v>
      </c>
      <c r="K1253">
        <v>124</v>
      </c>
      <c r="L1253">
        <v>154</v>
      </c>
      <c r="M1253" s="1">
        <f t="shared" si="38"/>
        <v>2266.7200000000003</v>
      </c>
      <c r="N1253" s="1">
        <f t="shared" si="39"/>
        <v>2815.1200000000003</v>
      </c>
    </row>
    <row r="1254" spans="1:14" x14ac:dyDescent="0.3">
      <c r="A1254" t="s">
        <v>2498</v>
      </c>
      <c r="B1254" t="s">
        <v>2459</v>
      </c>
      <c r="C1254" t="s">
        <v>2460</v>
      </c>
      <c r="D1254" s="4">
        <v>43679</v>
      </c>
      <c r="E1254" t="s">
        <v>2987</v>
      </c>
      <c r="F1254" t="s">
        <v>2988</v>
      </c>
      <c r="G1254">
        <v>62.23</v>
      </c>
      <c r="H1254" s="4">
        <v>43697</v>
      </c>
      <c r="I1254" s="1">
        <v>51.01</v>
      </c>
      <c r="J1254" s="4">
        <v>43683</v>
      </c>
      <c r="K1254">
        <v>-14</v>
      </c>
      <c r="L1254">
        <v>4</v>
      </c>
      <c r="M1254" s="1">
        <f t="shared" si="38"/>
        <v>-714.14</v>
      </c>
      <c r="N1254" s="1">
        <f t="shared" si="39"/>
        <v>204.04</v>
      </c>
    </row>
    <row r="1255" spans="1:14" x14ac:dyDescent="0.3">
      <c r="A1255" t="s">
        <v>2498</v>
      </c>
      <c r="B1255" t="s">
        <v>950</v>
      </c>
      <c r="C1255" t="s">
        <v>951</v>
      </c>
      <c r="D1255" s="4">
        <v>43580</v>
      </c>
      <c r="E1255" t="s">
        <v>2989</v>
      </c>
      <c r="F1255" t="s">
        <v>2990</v>
      </c>
      <c r="G1255">
        <v>349.23</v>
      </c>
      <c r="H1255" s="4">
        <v>43626</v>
      </c>
      <c r="I1255" s="1">
        <v>317.8</v>
      </c>
      <c r="J1255" s="4">
        <v>43768</v>
      </c>
      <c r="K1255">
        <v>2</v>
      </c>
      <c r="L1255">
        <v>48</v>
      </c>
      <c r="M1255" s="1">
        <f t="shared" si="38"/>
        <v>635.6</v>
      </c>
      <c r="N1255" s="1">
        <f t="shared" si="39"/>
        <v>15254.400000000001</v>
      </c>
    </row>
    <row r="1256" spans="1:14" x14ac:dyDescent="0.3">
      <c r="A1256" t="s">
        <v>2498</v>
      </c>
      <c r="B1256" t="s">
        <v>2459</v>
      </c>
      <c r="C1256" t="s">
        <v>2460</v>
      </c>
      <c r="D1256" s="4">
        <v>43736</v>
      </c>
      <c r="E1256" t="s">
        <v>2991</v>
      </c>
      <c r="F1256" t="s">
        <v>2992</v>
      </c>
      <c r="G1256">
        <v>83.88</v>
      </c>
      <c r="H1256" s="4">
        <v>43766</v>
      </c>
      <c r="I1256" s="1">
        <v>68.75</v>
      </c>
      <c r="J1256" s="4">
        <v>43746</v>
      </c>
      <c r="K1256">
        <v>-20</v>
      </c>
      <c r="L1256">
        <v>10</v>
      </c>
      <c r="M1256" s="1">
        <f t="shared" si="38"/>
        <v>-1375</v>
      </c>
      <c r="N1256" s="1">
        <f t="shared" si="39"/>
        <v>687.5</v>
      </c>
    </row>
    <row r="1257" spans="1:14" x14ac:dyDescent="0.3">
      <c r="A1257" t="s">
        <v>2498</v>
      </c>
      <c r="B1257" t="s">
        <v>2459</v>
      </c>
      <c r="C1257" t="s">
        <v>2460</v>
      </c>
      <c r="D1257" s="4">
        <v>43705</v>
      </c>
      <c r="E1257" t="s">
        <v>2993</v>
      </c>
      <c r="F1257" t="s">
        <v>2994</v>
      </c>
      <c r="G1257">
        <v>350.27</v>
      </c>
      <c r="H1257" s="4">
        <v>43735</v>
      </c>
      <c r="I1257" s="1">
        <v>287.11</v>
      </c>
      <c r="J1257" s="4">
        <v>43733</v>
      </c>
      <c r="K1257">
        <v>-2</v>
      </c>
      <c r="L1257">
        <v>28</v>
      </c>
      <c r="M1257" s="1">
        <f t="shared" si="38"/>
        <v>-574.22</v>
      </c>
      <c r="N1257" s="1">
        <f t="shared" si="39"/>
        <v>8039.08</v>
      </c>
    </row>
    <row r="1258" spans="1:14" x14ac:dyDescent="0.3">
      <c r="A1258" t="s">
        <v>2498</v>
      </c>
      <c r="B1258" t="s">
        <v>2501</v>
      </c>
      <c r="C1258" t="s">
        <v>2502</v>
      </c>
      <c r="D1258" s="4">
        <v>43483</v>
      </c>
      <c r="E1258" t="s">
        <v>2995</v>
      </c>
      <c r="F1258" t="s">
        <v>2996</v>
      </c>
      <c r="G1258">
        <v>67.38</v>
      </c>
      <c r="H1258" s="4">
        <v>43513</v>
      </c>
      <c r="I1258" s="1">
        <v>55.23</v>
      </c>
      <c r="J1258" s="4">
        <v>43517</v>
      </c>
      <c r="K1258">
        <v>4</v>
      </c>
      <c r="L1258">
        <v>34</v>
      </c>
      <c r="M1258" s="1">
        <f t="shared" si="38"/>
        <v>220.92</v>
      </c>
      <c r="N1258" s="1">
        <f t="shared" si="39"/>
        <v>1877.82</v>
      </c>
    </row>
    <row r="1259" spans="1:14" x14ac:dyDescent="0.3">
      <c r="A1259" t="s">
        <v>2498</v>
      </c>
      <c r="B1259" t="s">
        <v>2511</v>
      </c>
      <c r="C1259" t="s">
        <v>2512</v>
      </c>
      <c r="D1259" s="4">
        <v>43570</v>
      </c>
      <c r="E1259" t="s">
        <v>2997</v>
      </c>
      <c r="F1259" t="s">
        <v>2998</v>
      </c>
      <c r="G1259">
        <v>864.89</v>
      </c>
      <c r="H1259" s="4">
        <v>43600</v>
      </c>
      <c r="I1259" s="1">
        <v>708.93</v>
      </c>
      <c r="J1259" s="4">
        <v>43830</v>
      </c>
      <c r="K1259">
        <v>230</v>
      </c>
      <c r="L1259">
        <v>260</v>
      </c>
      <c r="M1259" s="1">
        <f t="shared" si="38"/>
        <v>163053.9</v>
      </c>
      <c r="N1259" s="1">
        <f t="shared" si="39"/>
        <v>184321.8</v>
      </c>
    </row>
    <row r="1260" spans="1:14" x14ac:dyDescent="0.3">
      <c r="A1260" t="s">
        <v>2498</v>
      </c>
      <c r="B1260" t="s">
        <v>950</v>
      </c>
      <c r="C1260" t="s">
        <v>951</v>
      </c>
      <c r="D1260" s="4">
        <v>43502</v>
      </c>
      <c r="E1260" t="s">
        <v>2999</v>
      </c>
      <c r="F1260" t="s">
        <v>3000</v>
      </c>
      <c r="G1260">
        <v>17.3</v>
      </c>
      <c r="H1260" s="4">
        <v>43532</v>
      </c>
      <c r="I1260" s="1">
        <v>15.73</v>
      </c>
      <c r="J1260" s="4">
        <v>43656</v>
      </c>
      <c r="K1260">
        <v>124</v>
      </c>
      <c r="L1260">
        <v>154</v>
      </c>
      <c r="M1260" s="1">
        <f t="shared" si="38"/>
        <v>1950.52</v>
      </c>
      <c r="N1260" s="1">
        <f t="shared" si="39"/>
        <v>2422.42</v>
      </c>
    </row>
    <row r="1261" spans="1:14" x14ac:dyDescent="0.3">
      <c r="A1261" t="s">
        <v>2498</v>
      </c>
      <c r="B1261" t="s">
        <v>2459</v>
      </c>
      <c r="C1261" t="s">
        <v>2460</v>
      </c>
      <c r="D1261" s="4">
        <v>43724</v>
      </c>
      <c r="E1261" t="s">
        <v>3001</v>
      </c>
      <c r="F1261" t="s">
        <v>3002</v>
      </c>
      <c r="G1261">
        <v>386.79</v>
      </c>
      <c r="H1261" s="4">
        <v>43754</v>
      </c>
      <c r="I1261" s="1">
        <v>317.04000000000002</v>
      </c>
      <c r="J1261" s="4">
        <v>43746</v>
      </c>
      <c r="K1261">
        <v>-8</v>
      </c>
      <c r="L1261">
        <v>22</v>
      </c>
      <c r="M1261" s="1">
        <f t="shared" si="38"/>
        <v>-2536.3200000000002</v>
      </c>
      <c r="N1261" s="1">
        <f t="shared" si="39"/>
        <v>6974.88</v>
      </c>
    </row>
    <row r="1262" spans="1:14" x14ac:dyDescent="0.3">
      <c r="A1262" t="s">
        <v>2498</v>
      </c>
      <c r="B1262" t="s">
        <v>950</v>
      </c>
      <c r="C1262" t="s">
        <v>951</v>
      </c>
      <c r="D1262" s="4">
        <v>43579</v>
      </c>
      <c r="E1262" t="s">
        <v>3003</v>
      </c>
      <c r="F1262" t="s">
        <v>3004</v>
      </c>
      <c r="G1262">
        <v>15.2</v>
      </c>
      <c r="H1262" s="4">
        <v>43626</v>
      </c>
      <c r="I1262" s="1">
        <v>13.83</v>
      </c>
      <c r="J1262" s="4">
        <v>43768</v>
      </c>
      <c r="K1262">
        <v>2</v>
      </c>
      <c r="L1262">
        <v>49</v>
      </c>
      <c r="M1262" s="1">
        <f t="shared" si="38"/>
        <v>27.66</v>
      </c>
      <c r="N1262" s="1">
        <f t="shared" si="39"/>
        <v>677.67</v>
      </c>
    </row>
    <row r="1263" spans="1:14" x14ac:dyDescent="0.3">
      <c r="A1263" t="s">
        <v>2498</v>
      </c>
      <c r="B1263" t="s">
        <v>950</v>
      </c>
      <c r="C1263" t="s">
        <v>951</v>
      </c>
      <c r="D1263" s="4">
        <v>43502</v>
      </c>
      <c r="E1263" t="s">
        <v>3005</v>
      </c>
      <c r="F1263" t="s">
        <v>3006</v>
      </c>
      <c r="G1263">
        <v>98.64</v>
      </c>
      <c r="H1263" s="4">
        <v>43532</v>
      </c>
      <c r="I1263" s="1">
        <v>89.67</v>
      </c>
      <c r="J1263" s="4">
        <v>43656</v>
      </c>
      <c r="K1263">
        <v>124</v>
      </c>
      <c r="L1263">
        <v>154</v>
      </c>
      <c r="M1263" s="1">
        <f t="shared" si="38"/>
        <v>11119.08</v>
      </c>
      <c r="N1263" s="1">
        <f t="shared" si="39"/>
        <v>13809.18</v>
      </c>
    </row>
    <row r="1264" spans="1:14" x14ac:dyDescent="0.3">
      <c r="A1264" t="s">
        <v>2498</v>
      </c>
      <c r="B1264" t="s">
        <v>2501</v>
      </c>
      <c r="C1264" t="s">
        <v>2502</v>
      </c>
      <c r="D1264" s="4">
        <v>43483</v>
      </c>
      <c r="E1264" t="s">
        <v>3007</v>
      </c>
      <c r="F1264" t="s">
        <v>3008</v>
      </c>
      <c r="G1264">
        <v>4.1100000000000003</v>
      </c>
      <c r="H1264" s="4">
        <v>43513</v>
      </c>
      <c r="I1264" s="1">
        <v>3.37</v>
      </c>
      <c r="J1264" s="4">
        <v>43517</v>
      </c>
      <c r="K1264">
        <v>4</v>
      </c>
      <c r="L1264">
        <v>34</v>
      </c>
      <c r="M1264" s="1">
        <f t="shared" si="38"/>
        <v>13.48</v>
      </c>
      <c r="N1264" s="1">
        <f t="shared" si="39"/>
        <v>114.58</v>
      </c>
    </row>
    <row r="1265" spans="1:14" x14ac:dyDescent="0.3">
      <c r="A1265" t="s">
        <v>2498</v>
      </c>
      <c r="B1265" t="s">
        <v>950</v>
      </c>
      <c r="C1265" t="s">
        <v>951</v>
      </c>
      <c r="D1265" s="4">
        <v>43502</v>
      </c>
      <c r="E1265" t="s">
        <v>3009</v>
      </c>
      <c r="F1265" t="s">
        <v>3010</v>
      </c>
      <c r="G1265">
        <v>379.47</v>
      </c>
      <c r="H1265" s="4">
        <v>43532</v>
      </c>
      <c r="I1265" s="1">
        <v>344.97</v>
      </c>
      <c r="J1265" s="4">
        <v>43656</v>
      </c>
      <c r="K1265">
        <v>124</v>
      </c>
      <c r="L1265">
        <v>154</v>
      </c>
      <c r="M1265" s="1">
        <f t="shared" si="38"/>
        <v>42776.280000000006</v>
      </c>
      <c r="N1265" s="1">
        <f t="shared" si="39"/>
        <v>53125.380000000005</v>
      </c>
    </row>
    <row r="1266" spans="1:14" x14ac:dyDescent="0.3">
      <c r="A1266" t="s">
        <v>2498</v>
      </c>
      <c r="B1266" t="s">
        <v>950</v>
      </c>
      <c r="C1266" t="s">
        <v>951</v>
      </c>
      <c r="D1266" s="4">
        <v>43580</v>
      </c>
      <c r="E1266" t="s">
        <v>3011</v>
      </c>
      <c r="F1266" t="s">
        <v>3012</v>
      </c>
      <c r="G1266">
        <v>352.01</v>
      </c>
      <c r="H1266" s="4">
        <v>43626</v>
      </c>
      <c r="I1266" s="1">
        <v>320.39</v>
      </c>
      <c r="J1266" s="4">
        <v>43768</v>
      </c>
      <c r="K1266">
        <v>2</v>
      </c>
      <c r="L1266">
        <v>48</v>
      </c>
      <c r="M1266" s="1">
        <f t="shared" si="38"/>
        <v>640.78</v>
      </c>
      <c r="N1266" s="1">
        <f t="shared" si="39"/>
        <v>15378.72</v>
      </c>
    </row>
    <row r="1267" spans="1:14" x14ac:dyDescent="0.3">
      <c r="A1267" t="s">
        <v>2498</v>
      </c>
      <c r="B1267" t="s">
        <v>950</v>
      </c>
      <c r="C1267" t="s">
        <v>951</v>
      </c>
      <c r="D1267" s="4">
        <v>43664</v>
      </c>
      <c r="E1267" t="s">
        <v>3013</v>
      </c>
      <c r="F1267" t="s">
        <v>3014</v>
      </c>
      <c r="G1267">
        <v>350.38</v>
      </c>
      <c r="H1267" s="4">
        <v>43705</v>
      </c>
      <c r="I1267" s="1">
        <v>318.69</v>
      </c>
      <c r="J1267" s="4">
        <v>43768</v>
      </c>
      <c r="K1267">
        <v>3</v>
      </c>
      <c r="L1267">
        <v>44</v>
      </c>
      <c r="M1267" s="1">
        <f t="shared" si="38"/>
        <v>956.06999999999994</v>
      </c>
      <c r="N1267" s="1">
        <f t="shared" si="39"/>
        <v>14022.36</v>
      </c>
    </row>
    <row r="1268" spans="1:14" x14ac:dyDescent="0.3">
      <c r="A1268" t="s">
        <v>2498</v>
      </c>
      <c r="B1268" t="s">
        <v>950</v>
      </c>
      <c r="C1268" t="s">
        <v>951</v>
      </c>
      <c r="D1268" s="4">
        <v>43399</v>
      </c>
      <c r="E1268" t="s">
        <v>3015</v>
      </c>
      <c r="F1268" t="s">
        <v>3016</v>
      </c>
      <c r="G1268">
        <v>19.489999999999998</v>
      </c>
      <c r="H1268" s="4">
        <v>43429</v>
      </c>
      <c r="I1268" s="1">
        <v>17.87</v>
      </c>
      <c r="J1268" s="4">
        <v>43504</v>
      </c>
      <c r="K1268">
        <v>13</v>
      </c>
      <c r="L1268">
        <v>43</v>
      </c>
      <c r="M1268" s="1">
        <f t="shared" si="38"/>
        <v>232.31</v>
      </c>
      <c r="N1268" s="1">
        <f t="shared" si="39"/>
        <v>768.41000000000008</v>
      </c>
    </row>
    <row r="1269" spans="1:14" x14ac:dyDescent="0.3">
      <c r="A1269" t="s">
        <v>2498</v>
      </c>
      <c r="B1269" t="s">
        <v>950</v>
      </c>
      <c r="C1269" t="s">
        <v>951</v>
      </c>
      <c r="D1269" s="4">
        <v>43399</v>
      </c>
      <c r="E1269" t="s">
        <v>3017</v>
      </c>
      <c r="F1269" t="s">
        <v>3018</v>
      </c>
      <c r="G1269">
        <v>25.72</v>
      </c>
      <c r="H1269" s="4">
        <v>43429</v>
      </c>
      <c r="I1269" s="1">
        <v>23.38</v>
      </c>
      <c r="J1269" s="4">
        <v>43504</v>
      </c>
      <c r="K1269">
        <v>13</v>
      </c>
      <c r="L1269">
        <v>43</v>
      </c>
      <c r="M1269" s="1">
        <f t="shared" si="38"/>
        <v>303.94</v>
      </c>
      <c r="N1269" s="1">
        <f t="shared" si="39"/>
        <v>1005.3399999999999</v>
      </c>
    </row>
    <row r="1270" spans="1:14" x14ac:dyDescent="0.3">
      <c r="A1270" t="s">
        <v>2498</v>
      </c>
      <c r="B1270" t="s">
        <v>2555</v>
      </c>
      <c r="C1270" t="s">
        <v>2556</v>
      </c>
      <c r="D1270" s="4">
        <v>43572</v>
      </c>
      <c r="E1270" t="s">
        <v>3019</v>
      </c>
      <c r="F1270" t="s">
        <v>3020</v>
      </c>
      <c r="G1270">
        <v>39.159999999999997</v>
      </c>
      <c r="H1270" s="4">
        <v>43602</v>
      </c>
      <c r="I1270" s="1">
        <v>32.1</v>
      </c>
      <c r="J1270" s="4">
        <v>43634</v>
      </c>
      <c r="K1270">
        <v>32</v>
      </c>
      <c r="L1270">
        <v>62</v>
      </c>
      <c r="M1270" s="1">
        <f t="shared" si="38"/>
        <v>1027.2</v>
      </c>
      <c r="N1270" s="1">
        <f t="shared" si="39"/>
        <v>1990.2</v>
      </c>
    </row>
    <row r="1271" spans="1:14" x14ac:dyDescent="0.3">
      <c r="A1271" t="s">
        <v>2498</v>
      </c>
      <c r="B1271" t="s">
        <v>950</v>
      </c>
      <c r="C1271" t="s">
        <v>951</v>
      </c>
      <c r="D1271" s="4">
        <v>43502</v>
      </c>
      <c r="E1271" t="s">
        <v>3021</v>
      </c>
      <c r="F1271" t="s">
        <v>3022</v>
      </c>
      <c r="G1271">
        <v>368.01</v>
      </c>
      <c r="H1271" s="4">
        <v>43532</v>
      </c>
      <c r="I1271" s="1">
        <v>334.55</v>
      </c>
      <c r="J1271" s="4">
        <v>43656</v>
      </c>
      <c r="K1271">
        <v>124</v>
      </c>
      <c r="L1271">
        <v>154</v>
      </c>
      <c r="M1271" s="1">
        <f t="shared" si="38"/>
        <v>41484.200000000004</v>
      </c>
      <c r="N1271" s="1">
        <f t="shared" si="39"/>
        <v>51520.700000000004</v>
      </c>
    </row>
    <row r="1272" spans="1:14" x14ac:dyDescent="0.3">
      <c r="A1272" t="s">
        <v>2498</v>
      </c>
      <c r="B1272" t="s">
        <v>2555</v>
      </c>
      <c r="C1272" t="s">
        <v>2556</v>
      </c>
      <c r="D1272" s="4">
        <v>43693</v>
      </c>
      <c r="E1272" t="s">
        <v>3023</v>
      </c>
      <c r="F1272" t="s">
        <v>3024</v>
      </c>
      <c r="G1272">
        <v>41.48</v>
      </c>
      <c r="H1272" s="4">
        <v>43769</v>
      </c>
      <c r="I1272" s="1">
        <v>34</v>
      </c>
      <c r="J1272" s="4">
        <v>43830</v>
      </c>
      <c r="K1272">
        <v>61</v>
      </c>
      <c r="L1272">
        <v>137</v>
      </c>
      <c r="M1272" s="1">
        <f t="shared" si="38"/>
        <v>2074</v>
      </c>
      <c r="N1272" s="1">
        <f t="shared" si="39"/>
        <v>4658</v>
      </c>
    </row>
    <row r="1273" spans="1:14" x14ac:dyDescent="0.3">
      <c r="A1273" t="s">
        <v>2498</v>
      </c>
      <c r="B1273" t="s">
        <v>2501</v>
      </c>
      <c r="C1273" t="s">
        <v>2502</v>
      </c>
      <c r="D1273" s="4">
        <v>43452</v>
      </c>
      <c r="E1273" t="s">
        <v>3025</v>
      </c>
      <c r="F1273" t="s">
        <v>3026</v>
      </c>
      <c r="G1273">
        <v>62.89</v>
      </c>
      <c r="H1273" s="4">
        <v>43482</v>
      </c>
      <c r="I1273" s="1">
        <v>51.55</v>
      </c>
      <c r="J1273" s="4">
        <v>43482</v>
      </c>
      <c r="K1273">
        <v>0</v>
      </c>
      <c r="L1273">
        <v>30</v>
      </c>
      <c r="M1273" s="1">
        <f t="shared" si="38"/>
        <v>0</v>
      </c>
      <c r="N1273" s="1">
        <f t="shared" si="39"/>
        <v>1546.5</v>
      </c>
    </row>
    <row r="1274" spans="1:14" x14ac:dyDescent="0.3">
      <c r="A1274" t="s">
        <v>2498</v>
      </c>
      <c r="B1274" t="s">
        <v>950</v>
      </c>
      <c r="C1274" t="s">
        <v>951</v>
      </c>
      <c r="D1274" s="4">
        <v>43664</v>
      </c>
      <c r="E1274" t="s">
        <v>3027</v>
      </c>
      <c r="F1274" t="s">
        <v>3028</v>
      </c>
      <c r="G1274">
        <v>350.38</v>
      </c>
      <c r="H1274" s="4">
        <v>43705</v>
      </c>
      <c r="I1274" s="1">
        <v>318.69</v>
      </c>
      <c r="J1274" s="4">
        <v>43768</v>
      </c>
      <c r="K1274">
        <v>3</v>
      </c>
      <c r="L1274">
        <v>44</v>
      </c>
      <c r="M1274" s="1">
        <f t="shared" si="38"/>
        <v>956.06999999999994</v>
      </c>
      <c r="N1274" s="1">
        <f t="shared" si="39"/>
        <v>14022.36</v>
      </c>
    </row>
    <row r="1275" spans="1:14" x14ac:dyDescent="0.3">
      <c r="A1275" t="s">
        <v>2498</v>
      </c>
      <c r="B1275" t="s">
        <v>2555</v>
      </c>
      <c r="C1275" t="s">
        <v>2556</v>
      </c>
      <c r="D1275" s="4">
        <v>43454</v>
      </c>
      <c r="E1275" t="s">
        <v>3029</v>
      </c>
      <c r="F1275" t="s">
        <v>3030</v>
      </c>
      <c r="G1275">
        <v>35.53</v>
      </c>
      <c r="H1275" s="4">
        <v>43484</v>
      </c>
      <c r="I1275" s="1">
        <v>29.12</v>
      </c>
      <c r="J1275" s="4">
        <v>43503</v>
      </c>
      <c r="K1275">
        <v>19</v>
      </c>
      <c r="L1275">
        <v>49</v>
      </c>
      <c r="M1275" s="1">
        <f t="shared" si="38"/>
        <v>553.28</v>
      </c>
      <c r="N1275" s="1">
        <f t="shared" si="39"/>
        <v>1426.88</v>
      </c>
    </row>
    <row r="1276" spans="1:14" x14ac:dyDescent="0.3">
      <c r="A1276" t="s">
        <v>2498</v>
      </c>
      <c r="B1276" t="s">
        <v>950</v>
      </c>
      <c r="C1276" t="s">
        <v>951</v>
      </c>
      <c r="D1276" s="4">
        <v>43502</v>
      </c>
      <c r="E1276" t="s">
        <v>3031</v>
      </c>
      <c r="F1276" t="s">
        <v>3032</v>
      </c>
      <c r="G1276">
        <v>157.94999999999999</v>
      </c>
      <c r="H1276" s="4">
        <v>43532</v>
      </c>
      <c r="I1276" s="1">
        <v>143.59</v>
      </c>
      <c r="J1276" s="4">
        <v>43656</v>
      </c>
      <c r="K1276">
        <v>124</v>
      </c>
      <c r="L1276">
        <v>154</v>
      </c>
      <c r="M1276" s="1">
        <f t="shared" si="38"/>
        <v>17805.16</v>
      </c>
      <c r="N1276" s="1">
        <f t="shared" si="39"/>
        <v>22112.86</v>
      </c>
    </row>
    <row r="1277" spans="1:14" x14ac:dyDescent="0.3">
      <c r="A1277" t="s">
        <v>2498</v>
      </c>
      <c r="B1277" t="s">
        <v>2501</v>
      </c>
      <c r="C1277" t="s">
        <v>2502</v>
      </c>
      <c r="D1277" s="4">
        <v>43483</v>
      </c>
      <c r="E1277" t="s">
        <v>3033</v>
      </c>
      <c r="F1277" t="s">
        <v>3034</v>
      </c>
      <c r="G1277">
        <v>921.59</v>
      </c>
      <c r="H1277" s="4">
        <v>43513</v>
      </c>
      <c r="I1277" s="1">
        <v>755.4</v>
      </c>
      <c r="J1277" s="4">
        <v>43517</v>
      </c>
      <c r="K1277">
        <v>4</v>
      </c>
      <c r="L1277">
        <v>34</v>
      </c>
      <c r="M1277" s="1">
        <f t="shared" si="38"/>
        <v>3021.6</v>
      </c>
      <c r="N1277" s="1">
        <f t="shared" si="39"/>
        <v>25683.599999999999</v>
      </c>
    </row>
    <row r="1278" spans="1:14" x14ac:dyDescent="0.3">
      <c r="A1278" t="s">
        <v>2498</v>
      </c>
      <c r="B1278" t="s">
        <v>950</v>
      </c>
      <c r="C1278" t="s">
        <v>951</v>
      </c>
      <c r="D1278" s="4">
        <v>43399</v>
      </c>
      <c r="E1278" t="s">
        <v>3035</v>
      </c>
      <c r="F1278" t="s">
        <v>3036</v>
      </c>
      <c r="G1278">
        <v>70.83</v>
      </c>
      <c r="H1278" s="4">
        <v>43429</v>
      </c>
      <c r="I1278" s="1">
        <v>64.930000000000007</v>
      </c>
      <c r="J1278" s="4">
        <v>43504</v>
      </c>
      <c r="K1278">
        <v>13</v>
      </c>
      <c r="L1278">
        <v>43</v>
      </c>
      <c r="M1278" s="1">
        <f t="shared" si="38"/>
        <v>844.09000000000015</v>
      </c>
      <c r="N1278" s="1">
        <f t="shared" si="39"/>
        <v>2791.9900000000002</v>
      </c>
    </row>
    <row r="1279" spans="1:14" x14ac:dyDescent="0.3">
      <c r="A1279" t="s">
        <v>2498</v>
      </c>
      <c r="B1279" t="s">
        <v>950</v>
      </c>
      <c r="C1279" t="s">
        <v>951</v>
      </c>
      <c r="D1279" s="4">
        <v>43664</v>
      </c>
      <c r="E1279" t="s">
        <v>3037</v>
      </c>
      <c r="F1279" t="s">
        <v>3038</v>
      </c>
      <c r="G1279">
        <v>891.64</v>
      </c>
      <c r="H1279" s="4">
        <v>43705</v>
      </c>
      <c r="I1279" s="1">
        <v>811</v>
      </c>
      <c r="J1279" s="4">
        <v>43768</v>
      </c>
      <c r="K1279">
        <v>3</v>
      </c>
      <c r="L1279">
        <v>44</v>
      </c>
      <c r="M1279" s="1">
        <f t="shared" si="38"/>
        <v>2433</v>
      </c>
      <c r="N1279" s="1">
        <f t="shared" si="39"/>
        <v>35684</v>
      </c>
    </row>
    <row r="1280" spans="1:14" x14ac:dyDescent="0.3">
      <c r="A1280" t="s">
        <v>2498</v>
      </c>
      <c r="B1280" t="s">
        <v>950</v>
      </c>
      <c r="C1280" t="s">
        <v>951</v>
      </c>
      <c r="D1280" s="4">
        <v>43502</v>
      </c>
      <c r="E1280" t="s">
        <v>3039</v>
      </c>
      <c r="F1280" t="s">
        <v>3040</v>
      </c>
      <c r="G1280">
        <v>396.32</v>
      </c>
      <c r="H1280" s="4">
        <v>43532</v>
      </c>
      <c r="I1280" s="1">
        <v>360.29</v>
      </c>
      <c r="J1280" s="4">
        <v>43656</v>
      </c>
      <c r="K1280">
        <v>124</v>
      </c>
      <c r="L1280">
        <v>154</v>
      </c>
      <c r="M1280" s="1">
        <f t="shared" si="38"/>
        <v>44675.96</v>
      </c>
      <c r="N1280" s="1">
        <f t="shared" si="39"/>
        <v>55484.66</v>
      </c>
    </row>
    <row r="1281" spans="1:14" x14ac:dyDescent="0.3">
      <c r="A1281" t="s">
        <v>2498</v>
      </c>
      <c r="B1281" t="s">
        <v>950</v>
      </c>
      <c r="C1281" t="s">
        <v>951</v>
      </c>
      <c r="D1281" s="4">
        <v>43579</v>
      </c>
      <c r="E1281" t="s">
        <v>3041</v>
      </c>
      <c r="F1281" t="s">
        <v>3042</v>
      </c>
      <c r="G1281">
        <v>351.28</v>
      </c>
      <c r="H1281" s="4">
        <v>43609</v>
      </c>
      <c r="I1281" s="1">
        <v>319.66000000000003</v>
      </c>
      <c r="J1281" s="4">
        <v>43768</v>
      </c>
      <c r="K1281">
        <v>19</v>
      </c>
      <c r="L1281">
        <v>49</v>
      </c>
      <c r="M1281" s="1">
        <f t="shared" si="38"/>
        <v>6073.5400000000009</v>
      </c>
      <c r="N1281" s="1">
        <f t="shared" si="39"/>
        <v>15663.340000000002</v>
      </c>
    </row>
    <row r="1282" spans="1:14" x14ac:dyDescent="0.3">
      <c r="A1282" t="s">
        <v>2498</v>
      </c>
      <c r="B1282" t="s">
        <v>950</v>
      </c>
      <c r="C1282" t="s">
        <v>951</v>
      </c>
      <c r="D1282" s="4">
        <v>43664</v>
      </c>
      <c r="E1282" t="s">
        <v>3043</v>
      </c>
      <c r="F1282" t="s">
        <v>3044</v>
      </c>
      <c r="G1282">
        <v>98.79</v>
      </c>
      <c r="H1282" s="4">
        <v>43705</v>
      </c>
      <c r="I1282" s="1">
        <v>89.86</v>
      </c>
      <c r="J1282" s="4">
        <v>43768</v>
      </c>
      <c r="K1282">
        <v>3</v>
      </c>
      <c r="L1282">
        <v>44</v>
      </c>
      <c r="M1282" s="1">
        <f t="shared" ref="M1282:M1345" si="40">I1282*K1282</f>
        <v>269.58</v>
      </c>
      <c r="N1282" s="1">
        <f t="shared" ref="N1282:N1345" si="41">L1282*I1282</f>
        <v>3953.84</v>
      </c>
    </row>
    <row r="1283" spans="1:14" x14ac:dyDescent="0.3">
      <c r="A1283" t="s">
        <v>2498</v>
      </c>
      <c r="B1283" t="s">
        <v>2459</v>
      </c>
      <c r="C1283" t="s">
        <v>2460</v>
      </c>
      <c r="D1283" s="4">
        <v>43798</v>
      </c>
      <c r="E1283" t="s">
        <v>3045</v>
      </c>
      <c r="F1283" t="s">
        <v>3046</v>
      </c>
      <c r="G1283">
        <v>85.02</v>
      </c>
      <c r="H1283" s="4">
        <v>43829</v>
      </c>
      <c r="I1283" s="1">
        <v>67.89</v>
      </c>
      <c r="J1283" s="4">
        <v>43804</v>
      </c>
      <c r="K1283">
        <v>-25</v>
      </c>
      <c r="L1283">
        <v>6</v>
      </c>
      <c r="M1283" s="1">
        <f t="shared" si="40"/>
        <v>-1697.25</v>
      </c>
      <c r="N1283" s="1">
        <f t="shared" si="41"/>
        <v>407.34000000000003</v>
      </c>
    </row>
    <row r="1284" spans="1:14" x14ac:dyDescent="0.3">
      <c r="A1284" t="s">
        <v>2498</v>
      </c>
      <c r="B1284" t="s">
        <v>950</v>
      </c>
      <c r="C1284" t="s">
        <v>951</v>
      </c>
      <c r="D1284" s="4">
        <v>43664</v>
      </c>
      <c r="E1284" t="s">
        <v>3047</v>
      </c>
      <c r="F1284" t="s">
        <v>3048</v>
      </c>
      <c r="G1284">
        <v>15.7</v>
      </c>
      <c r="H1284" s="4">
        <v>43705</v>
      </c>
      <c r="I1284" s="1">
        <v>14.28</v>
      </c>
      <c r="J1284" s="4">
        <v>43768</v>
      </c>
      <c r="K1284">
        <v>3</v>
      </c>
      <c r="L1284">
        <v>44</v>
      </c>
      <c r="M1284" s="1">
        <f t="shared" si="40"/>
        <v>42.839999999999996</v>
      </c>
      <c r="N1284" s="1">
        <f t="shared" si="41"/>
        <v>628.31999999999994</v>
      </c>
    </row>
    <row r="1285" spans="1:14" x14ac:dyDescent="0.3">
      <c r="A1285" t="s">
        <v>2498</v>
      </c>
      <c r="B1285" t="s">
        <v>950</v>
      </c>
      <c r="C1285" t="s">
        <v>951</v>
      </c>
      <c r="D1285" s="4">
        <v>43579</v>
      </c>
      <c r="E1285" t="s">
        <v>3049</v>
      </c>
      <c r="F1285" t="s">
        <v>3050</v>
      </c>
      <c r="G1285">
        <v>162.78</v>
      </c>
      <c r="H1285" s="4">
        <v>43626</v>
      </c>
      <c r="I1285" s="1">
        <v>148.11000000000001</v>
      </c>
      <c r="J1285" s="4">
        <v>43768</v>
      </c>
      <c r="K1285">
        <v>2</v>
      </c>
      <c r="L1285">
        <v>49</v>
      </c>
      <c r="M1285" s="1">
        <f t="shared" si="40"/>
        <v>296.22000000000003</v>
      </c>
      <c r="N1285" s="1">
        <f t="shared" si="41"/>
        <v>7257.39</v>
      </c>
    </row>
    <row r="1286" spans="1:14" x14ac:dyDescent="0.3">
      <c r="A1286" t="s">
        <v>2498</v>
      </c>
      <c r="B1286" t="s">
        <v>2501</v>
      </c>
      <c r="C1286" t="s">
        <v>2502</v>
      </c>
      <c r="D1286" s="4">
        <v>43452</v>
      </c>
      <c r="E1286" t="s">
        <v>3051</v>
      </c>
      <c r="F1286" t="s">
        <v>3052</v>
      </c>
      <c r="G1286">
        <v>75.239999999999995</v>
      </c>
      <c r="H1286" s="4">
        <v>43482</v>
      </c>
      <c r="I1286" s="1">
        <v>61.67</v>
      </c>
      <c r="J1286" s="4">
        <v>43482</v>
      </c>
      <c r="K1286">
        <v>0</v>
      </c>
      <c r="L1286">
        <v>30</v>
      </c>
      <c r="M1286" s="1">
        <f t="shared" si="40"/>
        <v>0</v>
      </c>
      <c r="N1286" s="1">
        <f t="shared" si="41"/>
        <v>1850.1000000000001</v>
      </c>
    </row>
    <row r="1287" spans="1:14" x14ac:dyDescent="0.3">
      <c r="A1287" t="s">
        <v>2498</v>
      </c>
      <c r="B1287" t="s">
        <v>950</v>
      </c>
      <c r="C1287" t="s">
        <v>951</v>
      </c>
      <c r="D1287" s="4">
        <v>43399</v>
      </c>
      <c r="E1287" t="s">
        <v>3053</v>
      </c>
      <c r="F1287" t="s">
        <v>3054</v>
      </c>
      <c r="G1287">
        <v>446.55</v>
      </c>
      <c r="H1287" s="4">
        <v>43429</v>
      </c>
      <c r="I1287" s="1">
        <v>406</v>
      </c>
      <c r="J1287" s="4">
        <v>43504</v>
      </c>
      <c r="K1287">
        <v>13</v>
      </c>
      <c r="L1287">
        <v>43</v>
      </c>
      <c r="M1287" s="1">
        <f t="shared" si="40"/>
        <v>5278</v>
      </c>
      <c r="N1287" s="1">
        <f t="shared" si="41"/>
        <v>17458</v>
      </c>
    </row>
    <row r="1288" spans="1:14" x14ac:dyDescent="0.3">
      <c r="A1288" t="s">
        <v>2498</v>
      </c>
      <c r="B1288" t="s">
        <v>2501</v>
      </c>
      <c r="C1288" t="s">
        <v>2502</v>
      </c>
      <c r="D1288" s="4">
        <v>43483</v>
      </c>
      <c r="E1288" t="s">
        <v>3055</v>
      </c>
      <c r="F1288" t="s">
        <v>3056</v>
      </c>
      <c r="G1288">
        <v>130.37</v>
      </c>
      <c r="H1288" s="4">
        <v>43513</v>
      </c>
      <c r="I1288" s="1">
        <v>106.86</v>
      </c>
      <c r="J1288" s="4">
        <v>43517</v>
      </c>
      <c r="K1288">
        <v>4</v>
      </c>
      <c r="L1288">
        <v>34</v>
      </c>
      <c r="M1288" s="1">
        <f t="shared" si="40"/>
        <v>427.44</v>
      </c>
      <c r="N1288" s="1">
        <f t="shared" si="41"/>
        <v>3633.24</v>
      </c>
    </row>
    <row r="1289" spans="1:14" x14ac:dyDescent="0.3">
      <c r="A1289" t="s">
        <v>2498</v>
      </c>
      <c r="B1289" t="s">
        <v>950</v>
      </c>
      <c r="C1289" t="s">
        <v>951</v>
      </c>
      <c r="D1289" s="4">
        <v>43664</v>
      </c>
      <c r="E1289" t="s">
        <v>3057</v>
      </c>
      <c r="F1289" t="s">
        <v>3058</v>
      </c>
      <c r="G1289">
        <v>350.38</v>
      </c>
      <c r="H1289" s="4">
        <v>43705</v>
      </c>
      <c r="I1289" s="1">
        <v>318.69</v>
      </c>
      <c r="J1289" s="4">
        <v>43768</v>
      </c>
      <c r="K1289">
        <v>3</v>
      </c>
      <c r="L1289">
        <v>44</v>
      </c>
      <c r="M1289" s="1">
        <f t="shared" si="40"/>
        <v>956.06999999999994</v>
      </c>
      <c r="N1289" s="1">
        <f t="shared" si="41"/>
        <v>14022.36</v>
      </c>
    </row>
    <row r="1290" spans="1:14" x14ac:dyDescent="0.3">
      <c r="A1290" t="s">
        <v>2498</v>
      </c>
      <c r="B1290" t="s">
        <v>2555</v>
      </c>
      <c r="C1290" t="s">
        <v>2556</v>
      </c>
      <c r="D1290" s="4">
        <v>43693</v>
      </c>
      <c r="E1290" t="s">
        <v>3059</v>
      </c>
      <c r="F1290" t="s">
        <v>3060</v>
      </c>
      <c r="G1290">
        <v>41.8</v>
      </c>
      <c r="H1290" s="4">
        <v>43769</v>
      </c>
      <c r="I1290" s="1">
        <v>34.29</v>
      </c>
      <c r="J1290" s="4">
        <v>43830</v>
      </c>
      <c r="K1290">
        <v>61</v>
      </c>
      <c r="L1290">
        <v>137</v>
      </c>
      <c r="M1290" s="1">
        <f t="shared" si="40"/>
        <v>2091.69</v>
      </c>
      <c r="N1290" s="1">
        <f t="shared" si="41"/>
        <v>4697.7299999999996</v>
      </c>
    </row>
    <row r="1291" spans="1:14" x14ac:dyDescent="0.3">
      <c r="A1291" t="s">
        <v>2498</v>
      </c>
      <c r="B1291" t="s">
        <v>950</v>
      </c>
      <c r="C1291" t="s">
        <v>951</v>
      </c>
      <c r="D1291" s="4">
        <v>43502</v>
      </c>
      <c r="E1291" t="s">
        <v>3061</v>
      </c>
      <c r="F1291" t="s">
        <v>3062</v>
      </c>
      <c r="G1291">
        <v>47.52</v>
      </c>
      <c r="H1291" s="4">
        <v>43532</v>
      </c>
      <c r="I1291" s="1">
        <v>43.2</v>
      </c>
      <c r="J1291" s="4">
        <v>43656</v>
      </c>
      <c r="K1291">
        <v>124</v>
      </c>
      <c r="L1291">
        <v>154</v>
      </c>
      <c r="M1291" s="1">
        <f t="shared" si="40"/>
        <v>5356.8</v>
      </c>
      <c r="N1291" s="1">
        <f t="shared" si="41"/>
        <v>6652.8</v>
      </c>
    </row>
    <row r="1292" spans="1:14" x14ac:dyDescent="0.3">
      <c r="A1292" t="s">
        <v>2498</v>
      </c>
      <c r="B1292" t="s">
        <v>2459</v>
      </c>
      <c r="C1292" t="s">
        <v>2460</v>
      </c>
      <c r="D1292" s="4">
        <v>43798</v>
      </c>
      <c r="E1292" t="s">
        <v>3063</v>
      </c>
      <c r="F1292" t="s">
        <v>3064</v>
      </c>
      <c r="G1292">
        <v>62.23</v>
      </c>
      <c r="H1292" s="4">
        <v>43811</v>
      </c>
      <c r="I1292" s="1">
        <v>51.01</v>
      </c>
      <c r="J1292" s="4">
        <v>43808</v>
      </c>
      <c r="K1292">
        <v>-3</v>
      </c>
      <c r="L1292">
        <v>10</v>
      </c>
      <c r="M1292" s="1">
        <f t="shared" si="40"/>
        <v>-153.03</v>
      </c>
      <c r="N1292" s="1">
        <f t="shared" si="41"/>
        <v>510.09999999999997</v>
      </c>
    </row>
    <row r="1293" spans="1:14" x14ac:dyDescent="0.3">
      <c r="A1293" t="s">
        <v>2498</v>
      </c>
      <c r="B1293" t="s">
        <v>2501</v>
      </c>
      <c r="C1293" t="s">
        <v>2502</v>
      </c>
      <c r="D1293" s="4">
        <v>43452</v>
      </c>
      <c r="E1293" t="s">
        <v>3065</v>
      </c>
      <c r="F1293" t="s">
        <v>3066</v>
      </c>
      <c r="G1293">
        <v>19.13</v>
      </c>
      <c r="H1293" s="4">
        <v>43482</v>
      </c>
      <c r="I1293" s="1">
        <v>15.68</v>
      </c>
      <c r="J1293" s="4">
        <v>43482</v>
      </c>
      <c r="K1293">
        <v>0</v>
      </c>
      <c r="L1293">
        <v>30</v>
      </c>
      <c r="M1293" s="1">
        <f t="shared" si="40"/>
        <v>0</v>
      </c>
      <c r="N1293" s="1">
        <f t="shared" si="41"/>
        <v>470.4</v>
      </c>
    </row>
    <row r="1294" spans="1:14" x14ac:dyDescent="0.3">
      <c r="A1294" t="s">
        <v>2498</v>
      </c>
      <c r="B1294" t="s">
        <v>950</v>
      </c>
      <c r="C1294" t="s">
        <v>951</v>
      </c>
      <c r="D1294" s="4">
        <v>43502</v>
      </c>
      <c r="E1294" t="s">
        <v>3067</v>
      </c>
      <c r="F1294" t="s">
        <v>3068</v>
      </c>
      <c r="G1294">
        <v>25.11</v>
      </c>
      <c r="H1294" s="4">
        <v>43532</v>
      </c>
      <c r="I1294" s="1">
        <v>22.83</v>
      </c>
      <c r="J1294" s="4">
        <v>43656</v>
      </c>
      <c r="K1294">
        <v>124</v>
      </c>
      <c r="L1294">
        <v>154</v>
      </c>
      <c r="M1294" s="1">
        <f t="shared" si="40"/>
        <v>2830.9199999999996</v>
      </c>
      <c r="N1294" s="1">
        <f t="shared" si="41"/>
        <v>3515.8199999999997</v>
      </c>
    </row>
    <row r="1295" spans="1:14" x14ac:dyDescent="0.3">
      <c r="A1295" t="s">
        <v>2498</v>
      </c>
      <c r="B1295" t="s">
        <v>950</v>
      </c>
      <c r="C1295" t="s">
        <v>951</v>
      </c>
      <c r="D1295" s="4">
        <v>43579</v>
      </c>
      <c r="E1295" t="s">
        <v>3069</v>
      </c>
      <c r="F1295" t="s">
        <v>3070</v>
      </c>
      <c r="G1295">
        <v>351.28</v>
      </c>
      <c r="H1295" s="4">
        <v>43626</v>
      </c>
      <c r="I1295" s="1">
        <v>319.66000000000003</v>
      </c>
      <c r="J1295" s="4">
        <v>43768</v>
      </c>
      <c r="K1295">
        <v>2</v>
      </c>
      <c r="L1295">
        <v>49</v>
      </c>
      <c r="M1295" s="1">
        <f t="shared" si="40"/>
        <v>639.32000000000005</v>
      </c>
      <c r="N1295" s="1">
        <f t="shared" si="41"/>
        <v>15663.340000000002</v>
      </c>
    </row>
    <row r="1296" spans="1:14" x14ac:dyDescent="0.3">
      <c r="A1296" t="s">
        <v>2498</v>
      </c>
      <c r="B1296" t="s">
        <v>2459</v>
      </c>
      <c r="C1296" t="s">
        <v>2460</v>
      </c>
      <c r="D1296" s="4">
        <v>43601</v>
      </c>
      <c r="E1296" t="s">
        <v>3071</v>
      </c>
      <c r="F1296" t="s">
        <v>3072</v>
      </c>
      <c r="G1296" s="1">
        <v>5006.55</v>
      </c>
      <c r="H1296" s="4">
        <v>43631</v>
      </c>
      <c r="I1296" s="1">
        <v>4241.66</v>
      </c>
      <c r="J1296" s="4">
        <v>43633</v>
      </c>
      <c r="K1296">
        <v>2</v>
      </c>
      <c r="L1296">
        <v>32</v>
      </c>
      <c r="M1296" s="1">
        <f t="shared" si="40"/>
        <v>8483.32</v>
      </c>
      <c r="N1296" s="1">
        <f t="shared" si="41"/>
        <v>135733.12</v>
      </c>
    </row>
    <row r="1297" spans="1:14" x14ac:dyDescent="0.3">
      <c r="A1297" t="s">
        <v>2498</v>
      </c>
      <c r="B1297" t="s">
        <v>950</v>
      </c>
      <c r="C1297" t="s">
        <v>951</v>
      </c>
      <c r="D1297" s="4">
        <v>43502</v>
      </c>
      <c r="E1297" t="s">
        <v>3073</v>
      </c>
      <c r="F1297" t="s">
        <v>3074</v>
      </c>
      <c r="G1297">
        <v>96.76</v>
      </c>
      <c r="H1297" s="4">
        <v>43532</v>
      </c>
      <c r="I1297" s="1">
        <v>87.96</v>
      </c>
      <c r="J1297" s="4">
        <v>43656</v>
      </c>
      <c r="K1297">
        <v>124</v>
      </c>
      <c r="L1297">
        <v>154</v>
      </c>
      <c r="M1297" s="1">
        <f t="shared" si="40"/>
        <v>10907.039999999999</v>
      </c>
      <c r="N1297" s="1">
        <f t="shared" si="41"/>
        <v>13545.839999999998</v>
      </c>
    </row>
    <row r="1298" spans="1:14" x14ac:dyDescent="0.3">
      <c r="A1298" t="s">
        <v>2498</v>
      </c>
      <c r="B1298" t="s">
        <v>950</v>
      </c>
      <c r="C1298" t="s">
        <v>951</v>
      </c>
      <c r="D1298" s="4">
        <v>43399</v>
      </c>
      <c r="E1298" t="s">
        <v>3075</v>
      </c>
      <c r="F1298" t="s">
        <v>3076</v>
      </c>
      <c r="G1298">
        <v>127.66</v>
      </c>
      <c r="H1298" s="4">
        <v>43429</v>
      </c>
      <c r="I1298" s="1">
        <v>116.07</v>
      </c>
      <c r="J1298" s="4">
        <v>43504</v>
      </c>
      <c r="K1298">
        <v>13</v>
      </c>
      <c r="L1298">
        <v>43</v>
      </c>
      <c r="M1298" s="1">
        <f t="shared" si="40"/>
        <v>1508.9099999999999</v>
      </c>
      <c r="N1298" s="1">
        <f t="shared" si="41"/>
        <v>4991.0099999999993</v>
      </c>
    </row>
    <row r="1299" spans="1:14" x14ac:dyDescent="0.3">
      <c r="A1299" t="s">
        <v>2498</v>
      </c>
      <c r="B1299" t="s">
        <v>2459</v>
      </c>
      <c r="C1299" t="s">
        <v>2460</v>
      </c>
      <c r="D1299" s="4">
        <v>43766</v>
      </c>
      <c r="E1299" t="s">
        <v>3077</v>
      </c>
      <c r="F1299" t="s">
        <v>3078</v>
      </c>
      <c r="G1299">
        <v>62.23</v>
      </c>
      <c r="H1299" s="4">
        <v>43796</v>
      </c>
      <c r="I1299" s="1">
        <v>51.01</v>
      </c>
      <c r="J1299" s="4">
        <v>43830</v>
      </c>
      <c r="K1299">
        <v>34</v>
      </c>
      <c r="L1299">
        <v>64</v>
      </c>
      <c r="M1299" s="1">
        <f t="shared" si="40"/>
        <v>1734.34</v>
      </c>
      <c r="N1299" s="1">
        <f t="shared" si="41"/>
        <v>3264.64</v>
      </c>
    </row>
    <row r="1300" spans="1:14" x14ac:dyDescent="0.3">
      <c r="A1300" t="s">
        <v>2498</v>
      </c>
      <c r="B1300" t="s">
        <v>950</v>
      </c>
      <c r="C1300" t="s">
        <v>951</v>
      </c>
      <c r="D1300" s="4">
        <v>43502</v>
      </c>
      <c r="E1300" t="s">
        <v>3079</v>
      </c>
      <c r="F1300" t="s">
        <v>3080</v>
      </c>
      <c r="G1300">
        <v>131.1</v>
      </c>
      <c r="H1300" s="4">
        <v>43532</v>
      </c>
      <c r="I1300" s="1">
        <v>119.18</v>
      </c>
      <c r="J1300" s="4">
        <v>43656</v>
      </c>
      <c r="K1300">
        <v>124</v>
      </c>
      <c r="L1300">
        <v>154</v>
      </c>
      <c r="M1300" s="1">
        <f t="shared" si="40"/>
        <v>14778.320000000002</v>
      </c>
      <c r="N1300" s="1">
        <f t="shared" si="41"/>
        <v>18353.72</v>
      </c>
    </row>
    <row r="1301" spans="1:14" x14ac:dyDescent="0.3">
      <c r="A1301" t="s">
        <v>2498</v>
      </c>
      <c r="B1301" t="s">
        <v>950</v>
      </c>
      <c r="C1301" t="s">
        <v>951</v>
      </c>
      <c r="D1301" s="4">
        <v>43399</v>
      </c>
      <c r="E1301" t="s">
        <v>3081</v>
      </c>
      <c r="F1301" t="s">
        <v>3082</v>
      </c>
      <c r="G1301">
        <v>446.55</v>
      </c>
      <c r="H1301" s="4">
        <v>43429</v>
      </c>
      <c r="I1301" s="1">
        <v>406</v>
      </c>
      <c r="J1301" s="4">
        <v>43504</v>
      </c>
      <c r="K1301">
        <v>13</v>
      </c>
      <c r="L1301">
        <v>43</v>
      </c>
      <c r="M1301" s="1">
        <f t="shared" si="40"/>
        <v>5278</v>
      </c>
      <c r="N1301" s="1">
        <f t="shared" si="41"/>
        <v>17458</v>
      </c>
    </row>
    <row r="1302" spans="1:14" x14ac:dyDescent="0.3">
      <c r="A1302" t="s">
        <v>2498</v>
      </c>
      <c r="B1302" t="s">
        <v>950</v>
      </c>
      <c r="C1302" t="s">
        <v>951</v>
      </c>
      <c r="D1302" s="4">
        <v>43664</v>
      </c>
      <c r="E1302" t="s">
        <v>3083</v>
      </c>
      <c r="F1302" t="s">
        <v>3084</v>
      </c>
      <c r="G1302">
        <v>294.76</v>
      </c>
      <c r="H1302" s="4">
        <v>43705</v>
      </c>
      <c r="I1302" s="1">
        <v>268.24</v>
      </c>
      <c r="J1302" s="4">
        <v>43768</v>
      </c>
      <c r="K1302">
        <v>3</v>
      </c>
      <c r="L1302">
        <v>44</v>
      </c>
      <c r="M1302" s="1">
        <f t="shared" si="40"/>
        <v>804.72</v>
      </c>
      <c r="N1302" s="1">
        <f t="shared" si="41"/>
        <v>11802.560000000001</v>
      </c>
    </row>
    <row r="1303" spans="1:14" x14ac:dyDescent="0.3">
      <c r="A1303" t="s">
        <v>2498</v>
      </c>
      <c r="B1303" t="s">
        <v>950</v>
      </c>
      <c r="C1303" t="s">
        <v>951</v>
      </c>
      <c r="D1303" s="4">
        <v>43664</v>
      </c>
      <c r="E1303" t="s">
        <v>3085</v>
      </c>
      <c r="F1303" t="s">
        <v>3086</v>
      </c>
      <c r="G1303">
        <v>18.29</v>
      </c>
      <c r="H1303" s="4">
        <v>43705</v>
      </c>
      <c r="I1303" s="1">
        <v>16.63</v>
      </c>
      <c r="J1303" s="4">
        <v>43768</v>
      </c>
      <c r="K1303">
        <v>3</v>
      </c>
      <c r="L1303">
        <v>44</v>
      </c>
      <c r="M1303" s="1">
        <f t="shared" si="40"/>
        <v>49.89</v>
      </c>
      <c r="N1303" s="1">
        <f t="shared" si="41"/>
        <v>731.71999999999991</v>
      </c>
    </row>
    <row r="1304" spans="1:14" x14ac:dyDescent="0.3">
      <c r="A1304" t="s">
        <v>2498</v>
      </c>
      <c r="B1304" t="s">
        <v>1026</v>
      </c>
      <c r="C1304" t="s">
        <v>1027</v>
      </c>
      <c r="D1304" s="4">
        <v>43570</v>
      </c>
      <c r="E1304" t="s">
        <v>3087</v>
      </c>
      <c r="F1304" t="s">
        <v>3088</v>
      </c>
      <c r="G1304">
        <v>830.4</v>
      </c>
      <c r="H1304" s="4">
        <v>43600</v>
      </c>
      <c r="I1304" s="1">
        <v>691.74</v>
      </c>
      <c r="J1304" s="4">
        <v>43755</v>
      </c>
      <c r="K1304">
        <v>155</v>
      </c>
      <c r="L1304">
        <v>185</v>
      </c>
      <c r="M1304" s="1">
        <f t="shared" si="40"/>
        <v>107219.7</v>
      </c>
      <c r="N1304" s="1">
        <f t="shared" si="41"/>
        <v>127971.90000000001</v>
      </c>
    </row>
    <row r="1305" spans="1:14" x14ac:dyDescent="0.3">
      <c r="A1305" t="s">
        <v>2498</v>
      </c>
      <c r="B1305" t="s">
        <v>950</v>
      </c>
      <c r="C1305" t="s">
        <v>951</v>
      </c>
      <c r="D1305" s="4">
        <v>43664</v>
      </c>
      <c r="E1305" t="s">
        <v>3089</v>
      </c>
      <c r="F1305" t="s">
        <v>3090</v>
      </c>
      <c r="G1305">
        <v>350.38</v>
      </c>
      <c r="H1305" s="4">
        <v>43705</v>
      </c>
      <c r="I1305" s="1">
        <v>318.69</v>
      </c>
      <c r="J1305" s="4">
        <v>43768</v>
      </c>
      <c r="K1305">
        <v>3</v>
      </c>
      <c r="L1305">
        <v>44</v>
      </c>
      <c r="M1305" s="1">
        <f t="shared" si="40"/>
        <v>956.06999999999994</v>
      </c>
      <c r="N1305" s="1">
        <f t="shared" si="41"/>
        <v>14022.36</v>
      </c>
    </row>
    <row r="1306" spans="1:14" x14ac:dyDescent="0.3">
      <c r="A1306" t="s">
        <v>2498</v>
      </c>
      <c r="B1306" t="s">
        <v>950</v>
      </c>
      <c r="C1306" t="s">
        <v>951</v>
      </c>
      <c r="D1306" s="4">
        <v>43399</v>
      </c>
      <c r="E1306" t="s">
        <v>3091</v>
      </c>
      <c r="F1306" t="s">
        <v>3092</v>
      </c>
      <c r="G1306">
        <v>487.1</v>
      </c>
      <c r="H1306" s="4">
        <v>43429</v>
      </c>
      <c r="I1306" s="1">
        <v>446.55</v>
      </c>
      <c r="J1306" s="4">
        <v>43504</v>
      </c>
      <c r="K1306">
        <v>13</v>
      </c>
      <c r="L1306">
        <v>43</v>
      </c>
      <c r="M1306" s="1">
        <f t="shared" si="40"/>
        <v>5805.1500000000005</v>
      </c>
      <c r="N1306" s="1">
        <f t="shared" si="41"/>
        <v>19201.650000000001</v>
      </c>
    </row>
    <row r="1307" spans="1:14" x14ac:dyDescent="0.3">
      <c r="A1307" t="s">
        <v>2498</v>
      </c>
      <c r="B1307" t="s">
        <v>950</v>
      </c>
      <c r="C1307" t="s">
        <v>951</v>
      </c>
      <c r="D1307" s="4">
        <v>43664</v>
      </c>
      <c r="E1307" t="s">
        <v>3093</v>
      </c>
      <c r="F1307" t="s">
        <v>3094</v>
      </c>
      <c r="G1307" s="1">
        <v>1263.3</v>
      </c>
      <c r="H1307" s="4">
        <v>43705</v>
      </c>
      <c r="I1307" s="1">
        <v>1149.02</v>
      </c>
      <c r="J1307" s="4">
        <v>43768</v>
      </c>
      <c r="K1307">
        <v>3</v>
      </c>
      <c r="L1307">
        <v>44</v>
      </c>
      <c r="M1307" s="1">
        <f t="shared" si="40"/>
        <v>3447.06</v>
      </c>
      <c r="N1307" s="1">
        <f t="shared" si="41"/>
        <v>50556.88</v>
      </c>
    </row>
    <row r="1308" spans="1:14" x14ac:dyDescent="0.3">
      <c r="A1308" t="s">
        <v>2498</v>
      </c>
      <c r="B1308" t="s">
        <v>950</v>
      </c>
      <c r="C1308" t="s">
        <v>951</v>
      </c>
      <c r="D1308" s="4">
        <v>43502</v>
      </c>
      <c r="E1308" t="s">
        <v>3095</v>
      </c>
      <c r="F1308" t="s">
        <v>3096</v>
      </c>
      <c r="G1308">
        <v>163.02000000000001</v>
      </c>
      <c r="H1308" s="4">
        <v>43532</v>
      </c>
      <c r="I1308" s="1">
        <v>148.27000000000001</v>
      </c>
      <c r="J1308" s="4">
        <v>43656</v>
      </c>
      <c r="K1308">
        <v>124</v>
      </c>
      <c r="L1308">
        <v>154</v>
      </c>
      <c r="M1308" s="1">
        <f t="shared" si="40"/>
        <v>18385.48</v>
      </c>
      <c r="N1308" s="1">
        <f t="shared" si="41"/>
        <v>22833.58</v>
      </c>
    </row>
    <row r="1309" spans="1:14" x14ac:dyDescent="0.3">
      <c r="A1309" t="s">
        <v>2498</v>
      </c>
      <c r="B1309" t="s">
        <v>2501</v>
      </c>
      <c r="C1309" t="s">
        <v>2502</v>
      </c>
      <c r="D1309" s="4">
        <v>43452</v>
      </c>
      <c r="E1309" t="s">
        <v>3097</v>
      </c>
      <c r="F1309" t="s">
        <v>3098</v>
      </c>
      <c r="G1309">
        <v>59.45</v>
      </c>
      <c r="H1309" s="4">
        <v>43482</v>
      </c>
      <c r="I1309" s="1">
        <v>48.73</v>
      </c>
      <c r="J1309" s="4">
        <v>43482</v>
      </c>
      <c r="K1309">
        <v>0</v>
      </c>
      <c r="L1309">
        <v>30</v>
      </c>
      <c r="M1309" s="1">
        <f t="shared" si="40"/>
        <v>0</v>
      </c>
      <c r="N1309" s="1">
        <f t="shared" si="41"/>
        <v>1461.8999999999999</v>
      </c>
    </row>
    <row r="1310" spans="1:14" x14ac:dyDescent="0.3">
      <c r="A1310" t="s">
        <v>2498</v>
      </c>
      <c r="B1310" t="s">
        <v>2459</v>
      </c>
      <c r="C1310" t="s">
        <v>2460</v>
      </c>
      <c r="D1310" s="4">
        <v>43724</v>
      </c>
      <c r="E1310" t="s">
        <v>3099</v>
      </c>
      <c r="F1310" t="s">
        <v>3100</v>
      </c>
      <c r="G1310" s="1">
        <v>4365.76</v>
      </c>
      <c r="H1310" s="4">
        <v>43754</v>
      </c>
      <c r="I1310" s="1">
        <v>3578.49</v>
      </c>
      <c r="J1310" s="4">
        <v>43746</v>
      </c>
      <c r="K1310">
        <v>-8</v>
      </c>
      <c r="L1310">
        <v>22</v>
      </c>
      <c r="M1310" s="1">
        <f t="shared" si="40"/>
        <v>-28627.919999999998</v>
      </c>
      <c r="N1310" s="1">
        <f t="shared" si="41"/>
        <v>78726.78</v>
      </c>
    </row>
    <row r="1311" spans="1:14" x14ac:dyDescent="0.3">
      <c r="A1311" t="s">
        <v>2498</v>
      </c>
      <c r="B1311" t="s">
        <v>950</v>
      </c>
      <c r="C1311" t="s">
        <v>951</v>
      </c>
      <c r="D1311" s="4">
        <v>43664</v>
      </c>
      <c r="E1311" t="s">
        <v>3101</v>
      </c>
      <c r="F1311" t="s">
        <v>3102</v>
      </c>
      <c r="G1311">
        <v>117.44</v>
      </c>
      <c r="H1311" s="4">
        <v>43705</v>
      </c>
      <c r="I1311" s="1">
        <v>106.82</v>
      </c>
      <c r="J1311" s="4">
        <v>43768</v>
      </c>
      <c r="K1311">
        <v>3</v>
      </c>
      <c r="L1311">
        <v>44</v>
      </c>
      <c r="M1311" s="1">
        <f t="shared" si="40"/>
        <v>320.45999999999998</v>
      </c>
      <c r="N1311" s="1">
        <f t="shared" si="41"/>
        <v>4700.08</v>
      </c>
    </row>
    <row r="1312" spans="1:14" x14ac:dyDescent="0.3">
      <c r="A1312" t="s">
        <v>2498</v>
      </c>
      <c r="B1312" t="s">
        <v>2501</v>
      </c>
      <c r="C1312" t="s">
        <v>2502</v>
      </c>
      <c r="D1312" s="4">
        <v>43452</v>
      </c>
      <c r="E1312" t="s">
        <v>3103</v>
      </c>
      <c r="F1312" t="s">
        <v>3104</v>
      </c>
      <c r="G1312">
        <v>62.89</v>
      </c>
      <c r="H1312" s="4">
        <v>43482</v>
      </c>
      <c r="I1312" s="1">
        <v>51.55</v>
      </c>
      <c r="J1312" s="4">
        <v>43482</v>
      </c>
      <c r="K1312">
        <v>0</v>
      </c>
      <c r="L1312">
        <v>30</v>
      </c>
      <c r="M1312" s="1">
        <f t="shared" si="40"/>
        <v>0</v>
      </c>
      <c r="N1312" s="1">
        <f t="shared" si="41"/>
        <v>1546.5</v>
      </c>
    </row>
    <row r="1313" spans="1:14" x14ac:dyDescent="0.3">
      <c r="A1313" t="s">
        <v>2498</v>
      </c>
      <c r="B1313" t="s">
        <v>2555</v>
      </c>
      <c r="C1313" t="s">
        <v>2556</v>
      </c>
      <c r="D1313" s="4">
        <v>43763</v>
      </c>
      <c r="E1313" t="s">
        <v>3105</v>
      </c>
      <c r="F1313" t="s">
        <v>3106</v>
      </c>
      <c r="G1313">
        <v>302.27</v>
      </c>
      <c r="H1313" s="4">
        <v>43826</v>
      </c>
      <c r="I1313" s="1">
        <v>247.76</v>
      </c>
      <c r="J1313" s="4">
        <v>43830</v>
      </c>
      <c r="K1313">
        <v>4</v>
      </c>
      <c r="L1313">
        <v>67</v>
      </c>
      <c r="M1313" s="1">
        <f t="shared" si="40"/>
        <v>991.04</v>
      </c>
      <c r="N1313" s="1">
        <f t="shared" si="41"/>
        <v>16599.919999999998</v>
      </c>
    </row>
    <row r="1314" spans="1:14" x14ac:dyDescent="0.3">
      <c r="A1314" t="s">
        <v>2498</v>
      </c>
      <c r="B1314" t="s">
        <v>950</v>
      </c>
      <c r="C1314" t="s">
        <v>951</v>
      </c>
      <c r="D1314" s="4">
        <v>43664</v>
      </c>
      <c r="E1314" t="s">
        <v>3107</v>
      </c>
      <c r="F1314" t="s">
        <v>3108</v>
      </c>
      <c r="G1314">
        <v>23.74</v>
      </c>
      <c r="H1314" s="4">
        <v>43705</v>
      </c>
      <c r="I1314" s="1">
        <v>21.59</v>
      </c>
      <c r="J1314" s="4">
        <v>43768</v>
      </c>
      <c r="K1314">
        <v>3</v>
      </c>
      <c r="L1314">
        <v>44</v>
      </c>
      <c r="M1314" s="1">
        <f t="shared" si="40"/>
        <v>64.77</v>
      </c>
      <c r="N1314" s="1">
        <f t="shared" si="41"/>
        <v>949.96</v>
      </c>
    </row>
    <row r="1315" spans="1:14" x14ac:dyDescent="0.3">
      <c r="A1315" t="s">
        <v>2498</v>
      </c>
      <c r="B1315" t="s">
        <v>950</v>
      </c>
      <c r="C1315" t="s">
        <v>951</v>
      </c>
      <c r="D1315" s="4">
        <v>43399</v>
      </c>
      <c r="E1315" t="s">
        <v>3109</v>
      </c>
      <c r="F1315" t="s">
        <v>3110</v>
      </c>
      <c r="G1315">
        <v>446.55</v>
      </c>
      <c r="H1315" s="4">
        <v>43429</v>
      </c>
      <c r="I1315" s="1">
        <v>406</v>
      </c>
      <c r="J1315" s="4">
        <v>43504</v>
      </c>
      <c r="K1315">
        <v>13</v>
      </c>
      <c r="L1315">
        <v>43</v>
      </c>
      <c r="M1315" s="1">
        <f t="shared" si="40"/>
        <v>5278</v>
      </c>
      <c r="N1315" s="1">
        <f t="shared" si="41"/>
        <v>17458</v>
      </c>
    </row>
    <row r="1316" spans="1:14" x14ac:dyDescent="0.3">
      <c r="A1316" t="s">
        <v>2498</v>
      </c>
      <c r="B1316" t="s">
        <v>1026</v>
      </c>
      <c r="C1316" t="s">
        <v>1027</v>
      </c>
      <c r="D1316" s="4">
        <v>43784</v>
      </c>
      <c r="E1316" t="s">
        <v>3111</v>
      </c>
      <c r="F1316" t="s">
        <v>3112</v>
      </c>
      <c r="G1316" s="1">
        <v>1437.29</v>
      </c>
      <c r="H1316" s="4">
        <v>43814</v>
      </c>
      <c r="I1316" s="1">
        <v>932.45</v>
      </c>
      <c r="J1316" s="4">
        <v>43809</v>
      </c>
      <c r="K1316">
        <v>-5</v>
      </c>
      <c r="L1316">
        <v>25</v>
      </c>
      <c r="M1316" s="1">
        <f t="shared" si="40"/>
        <v>-4662.25</v>
      </c>
      <c r="N1316" s="1">
        <f t="shared" si="41"/>
        <v>23311.25</v>
      </c>
    </row>
    <row r="1317" spans="1:14" x14ac:dyDescent="0.3">
      <c r="A1317" t="s">
        <v>2498</v>
      </c>
      <c r="B1317" t="s">
        <v>950</v>
      </c>
      <c r="C1317" t="s">
        <v>951</v>
      </c>
      <c r="D1317" s="4">
        <v>43399</v>
      </c>
      <c r="E1317" t="s">
        <v>3113</v>
      </c>
      <c r="F1317" t="s">
        <v>3114</v>
      </c>
      <c r="G1317">
        <v>25.21</v>
      </c>
      <c r="H1317" s="4">
        <v>43429</v>
      </c>
      <c r="I1317" s="1">
        <v>23.11</v>
      </c>
      <c r="J1317" s="4">
        <v>43504</v>
      </c>
      <c r="K1317">
        <v>13</v>
      </c>
      <c r="L1317">
        <v>43</v>
      </c>
      <c r="M1317" s="1">
        <f t="shared" si="40"/>
        <v>300.43</v>
      </c>
      <c r="N1317" s="1">
        <f t="shared" si="41"/>
        <v>993.73</v>
      </c>
    </row>
    <row r="1318" spans="1:14" x14ac:dyDescent="0.3">
      <c r="A1318" t="s">
        <v>2498</v>
      </c>
      <c r="B1318" t="s">
        <v>2555</v>
      </c>
      <c r="C1318" t="s">
        <v>2556</v>
      </c>
      <c r="D1318" s="4">
        <v>43516</v>
      </c>
      <c r="E1318" t="s">
        <v>3115</v>
      </c>
      <c r="F1318" t="s">
        <v>3116</v>
      </c>
      <c r="G1318">
        <v>81.069999999999993</v>
      </c>
      <c r="H1318" s="4">
        <v>43546</v>
      </c>
      <c r="I1318" s="1">
        <v>22.59</v>
      </c>
      <c r="J1318" s="4">
        <v>43581</v>
      </c>
      <c r="K1318">
        <v>35</v>
      </c>
      <c r="L1318">
        <v>65</v>
      </c>
      <c r="M1318" s="1">
        <f t="shared" si="40"/>
        <v>790.65</v>
      </c>
      <c r="N1318" s="1">
        <f t="shared" si="41"/>
        <v>1468.35</v>
      </c>
    </row>
    <row r="1319" spans="1:14" x14ac:dyDescent="0.3">
      <c r="A1319" t="s">
        <v>2498</v>
      </c>
      <c r="B1319" t="s">
        <v>950</v>
      </c>
      <c r="C1319" t="s">
        <v>951</v>
      </c>
      <c r="D1319" s="4">
        <v>43399</v>
      </c>
      <c r="E1319" t="s">
        <v>3117</v>
      </c>
      <c r="F1319" t="s">
        <v>3118</v>
      </c>
      <c r="G1319">
        <v>17.96</v>
      </c>
      <c r="H1319" s="4">
        <v>43429</v>
      </c>
      <c r="I1319" s="1">
        <v>16.46</v>
      </c>
      <c r="J1319" s="4">
        <v>43504</v>
      </c>
      <c r="K1319">
        <v>13</v>
      </c>
      <c r="L1319">
        <v>43</v>
      </c>
      <c r="M1319" s="1">
        <f t="shared" si="40"/>
        <v>213.98000000000002</v>
      </c>
      <c r="N1319" s="1">
        <f t="shared" si="41"/>
        <v>707.78000000000009</v>
      </c>
    </row>
    <row r="1320" spans="1:14" x14ac:dyDescent="0.3">
      <c r="A1320" t="s">
        <v>2498</v>
      </c>
      <c r="B1320" t="s">
        <v>950</v>
      </c>
      <c r="C1320" t="s">
        <v>951</v>
      </c>
      <c r="D1320" s="4">
        <v>43502</v>
      </c>
      <c r="E1320" t="s">
        <v>3119</v>
      </c>
      <c r="F1320" t="s">
        <v>3120</v>
      </c>
      <c r="G1320">
        <v>396.32</v>
      </c>
      <c r="H1320" s="4">
        <v>43532</v>
      </c>
      <c r="I1320" s="1">
        <v>360.29</v>
      </c>
      <c r="J1320" s="4">
        <v>43656</v>
      </c>
      <c r="K1320">
        <v>124</v>
      </c>
      <c r="L1320">
        <v>154</v>
      </c>
      <c r="M1320" s="1">
        <f t="shared" si="40"/>
        <v>44675.96</v>
      </c>
      <c r="N1320" s="1">
        <f t="shared" si="41"/>
        <v>55484.66</v>
      </c>
    </row>
    <row r="1321" spans="1:14" x14ac:dyDescent="0.3">
      <c r="A1321" t="s">
        <v>2498</v>
      </c>
      <c r="B1321" t="s">
        <v>950</v>
      </c>
      <c r="C1321" t="s">
        <v>951</v>
      </c>
      <c r="D1321" s="4">
        <v>43580</v>
      </c>
      <c r="E1321" t="s">
        <v>3121</v>
      </c>
      <c r="F1321" t="s">
        <v>3122</v>
      </c>
      <c r="G1321">
        <v>737.13</v>
      </c>
      <c r="H1321" s="4">
        <v>43626</v>
      </c>
      <c r="I1321" s="1">
        <v>671.1</v>
      </c>
      <c r="J1321" s="4">
        <v>43768</v>
      </c>
      <c r="K1321">
        <v>2</v>
      </c>
      <c r="L1321">
        <v>48</v>
      </c>
      <c r="M1321" s="1">
        <f t="shared" si="40"/>
        <v>1342.2</v>
      </c>
      <c r="N1321" s="1">
        <f t="shared" si="41"/>
        <v>32212.800000000003</v>
      </c>
    </row>
    <row r="1322" spans="1:14" x14ac:dyDescent="0.3">
      <c r="A1322" t="s">
        <v>2498</v>
      </c>
      <c r="B1322" t="s">
        <v>2459</v>
      </c>
      <c r="C1322" t="s">
        <v>2460</v>
      </c>
      <c r="D1322" s="4">
        <v>43573</v>
      </c>
      <c r="E1322" t="s">
        <v>3123</v>
      </c>
      <c r="F1322" t="s">
        <v>3124</v>
      </c>
      <c r="G1322" s="1">
        <v>9555.52</v>
      </c>
      <c r="H1322" s="4">
        <v>43603</v>
      </c>
      <c r="I1322" s="1">
        <v>7832.39</v>
      </c>
      <c r="J1322" s="4">
        <v>43594</v>
      </c>
      <c r="K1322">
        <v>-9</v>
      </c>
      <c r="L1322">
        <v>21</v>
      </c>
      <c r="M1322" s="1">
        <f t="shared" si="40"/>
        <v>-70491.510000000009</v>
      </c>
      <c r="N1322" s="1">
        <f t="shared" si="41"/>
        <v>164480.19</v>
      </c>
    </row>
    <row r="1323" spans="1:14" x14ac:dyDescent="0.3">
      <c r="A1323" t="s">
        <v>2498</v>
      </c>
      <c r="B1323" t="s">
        <v>950</v>
      </c>
      <c r="C1323" t="s">
        <v>951</v>
      </c>
      <c r="D1323" s="4">
        <v>43399</v>
      </c>
      <c r="E1323" t="s">
        <v>3125</v>
      </c>
      <c r="F1323" t="s">
        <v>3126</v>
      </c>
      <c r="G1323">
        <v>273.27</v>
      </c>
      <c r="H1323" s="4">
        <v>43429</v>
      </c>
      <c r="I1323" s="1">
        <v>250.52</v>
      </c>
      <c r="J1323" s="4">
        <v>43504</v>
      </c>
      <c r="K1323">
        <v>13</v>
      </c>
      <c r="L1323">
        <v>43</v>
      </c>
      <c r="M1323" s="1">
        <f t="shared" si="40"/>
        <v>3256.76</v>
      </c>
      <c r="N1323" s="1">
        <f t="shared" si="41"/>
        <v>10772.36</v>
      </c>
    </row>
    <row r="1324" spans="1:14" x14ac:dyDescent="0.3">
      <c r="A1324" t="s">
        <v>2498</v>
      </c>
      <c r="B1324" t="s">
        <v>950</v>
      </c>
      <c r="C1324" t="s">
        <v>951</v>
      </c>
      <c r="D1324" s="4">
        <v>43474</v>
      </c>
      <c r="E1324" t="s">
        <v>3127</v>
      </c>
      <c r="F1324" t="s">
        <v>3128</v>
      </c>
      <c r="G1324" s="1">
        <v>1732.35</v>
      </c>
      <c r="H1324" s="4">
        <v>43504</v>
      </c>
      <c r="I1324" s="1">
        <v>1574.86</v>
      </c>
      <c r="J1324" s="4">
        <v>43830</v>
      </c>
      <c r="K1324">
        <v>326</v>
      </c>
      <c r="L1324">
        <v>356</v>
      </c>
      <c r="M1324" s="1">
        <f t="shared" si="40"/>
        <v>513404.36</v>
      </c>
      <c r="N1324" s="1">
        <f t="shared" si="41"/>
        <v>560650.15999999992</v>
      </c>
    </row>
    <row r="1325" spans="1:14" x14ac:dyDescent="0.3">
      <c r="A1325" t="s">
        <v>2498</v>
      </c>
      <c r="B1325" t="s">
        <v>950</v>
      </c>
      <c r="C1325" t="s">
        <v>951</v>
      </c>
      <c r="D1325" s="4">
        <v>43502</v>
      </c>
      <c r="E1325" t="s">
        <v>3129</v>
      </c>
      <c r="F1325" t="s">
        <v>3130</v>
      </c>
      <c r="G1325">
        <v>396.32</v>
      </c>
      <c r="H1325" s="4">
        <v>43532</v>
      </c>
      <c r="I1325" s="1">
        <v>360.29</v>
      </c>
      <c r="J1325" s="4">
        <v>43656</v>
      </c>
      <c r="K1325">
        <v>124</v>
      </c>
      <c r="L1325">
        <v>154</v>
      </c>
      <c r="M1325" s="1">
        <f t="shared" si="40"/>
        <v>44675.96</v>
      </c>
      <c r="N1325" s="1">
        <f t="shared" si="41"/>
        <v>55484.66</v>
      </c>
    </row>
    <row r="1326" spans="1:14" x14ac:dyDescent="0.3">
      <c r="A1326" t="s">
        <v>2498</v>
      </c>
      <c r="B1326" t="s">
        <v>950</v>
      </c>
      <c r="C1326" t="s">
        <v>951</v>
      </c>
      <c r="D1326" s="4">
        <v>43759</v>
      </c>
      <c r="E1326" t="s">
        <v>3131</v>
      </c>
      <c r="F1326" t="s">
        <v>3132</v>
      </c>
      <c r="G1326">
        <v>196.01</v>
      </c>
      <c r="H1326" s="4">
        <v>43797</v>
      </c>
      <c r="I1326" s="1">
        <v>178.23</v>
      </c>
      <c r="J1326" s="4">
        <v>43791</v>
      </c>
      <c r="K1326">
        <v>-6</v>
      </c>
      <c r="L1326">
        <v>32</v>
      </c>
      <c r="M1326" s="1">
        <f t="shared" si="40"/>
        <v>-1069.3799999999999</v>
      </c>
      <c r="N1326" s="1">
        <f t="shared" si="41"/>
        <v>5703.36</v>
      </c>
    </row>
    <row r="1327" spans="1:14" x14ac:dyDescent="0.3">
      <c r="A1327" t="s">
        <v>2498</v>
      </c>
      <c r="B1327" t="s">
        <v>950</v>
      </c>
      <c r="C1327" t="s">
        <v>951</v>
      </c>
      <c r="D1327" s="4">
        <v>43399</v>
      </c>
      <c r="E1327" t="s">
        <v>3133</v>
      </c>
      <c r="F1327" t="s">
        <v>3134</v>
      </c>
      <c r="G1327">
        <v>37.96</v>
      </c>
      <c r="H1327" s="4">
        <v>43429</v>
      </c>
      <c r="I1327" s="1">
        <v>34.909999999999997</v>
      </c>
      <c r="J1327" s="4">
        <v>43504</v>
      </c>
      <c r="K1327">
        <v>13</v>
      </c>
      <c r="L1327">
        <v>43</v>
      </c>
      <c r="M1327" s="1">
        <f t="shared" si="40"/>
        <v>453.82999999999993</v>
      </c>
      <c r="N1327" s="1">
        <f t="shared" si="41"/>
        <v>1501.1299999999999</v>
      </c>
    </row>
    <row r="1328" spans="1:14" x14ac:dyDescent="0.3">
      <c r="A1328" t="s">
        <v>2498</v>
      </c>
      <c r="B1328" t="s">
        <v>2459</v>
      </c>
      <c r="C1328" t="s">
        <v>2460</v>
      </c>
      <c r="D1328" s="4">
        <v>43796</v>
      </c>
      <c r="E1328" t="s">
        <v>3135</v>
      </c>
      <c r="F1328" t="s">
        <v>3136</v>
      </c>
      <c r="G1328">
        <v>62.23</v>
      </c>
      <c r="H1328" s="4">
        <v>43815</v>
      </c>
      <c r="I1328" s="1">
        <v>51.01</v>
      </c>
      <c r="J1328" s="4">
        <v>43808</v>
      </c>
      <c r="K1328">
        <v>-7</v>
      </c>
      <c r="L1328">
        <v>12</v>
      </c>
      <c r="M1328" s="1">
        <f t="shared" si="40"/>
        <v>-357.07</v>
      </c>
      <c r="N1328" s="1">
        <f t="shared" si="41"/>
        <v>612.12</v>
      </c>
    </row>
    <row r="1329" spans="1:14" x14ac:dyDescent="0.3">
      <c r="A1329" t="s">
        <v>2498</v>
      </c>
      <c r="B1329" t="s">
        <v>950</v>
      </c>
      <c r="C1329" t="s">
        <v>951</v>
      </c>
      <c r="D1329" s="4">
        <v>43759</v>
      </c>
      <c r="E1329" t="s">
        <v>3137</v>
      </c>
      <c r="F1329" t="s">
        <v>3138</v>
      </c>
      <c r="G1329">
        <v>97.3</v>
      </c>
      <c r="H1329" s="4">
        <v>43797</v>
      </c>
      <c r="I1329" s="1">
        <v>88.48</v>
      </c>
      <c r="J1329" s="4">
        <v>43791</v>
      </c>
      <c r="K1329">
        <v>-6</v>
      </c>
      <c r="L1329">
        <v>32</v>
      </c>
      <c r="M1329" s="1">
        <f t="shared" si="40"/>
        <v>-530.88</v>
      </c>
      <c r="N1329" s="1">
        <f t="shared" si="41"/>
        <v>2831.36</v>
      </c>
    </row>
    <row r="1330" spans="1:14" x14ac:dyDescent="0.3">
      <c r="A1330" t="s">
        <v>2498</v>
      </c>
      <c r="B1330" t="s">
        <v>950</v>
      </c>
      <c r="C1330" t="s">
        <v>951</v>
      </c>
      <c r="D1330" s="4">
        <v>43580</v>
      </c>
      <c r="E1330" t="s">
        <v>3139</v>
      </c>
      <c r="F1330" t="s">
        <v>3140</v>
      </c>
      <c r="G1330">
        <v>178.03</v>
      </c>
      <c r="H1330" s="4">
        <v>43626</v>
      </c>
      <c r="I1330" s="1">
        <v>162.1</v>
      </c>
      <c r="J1330" s="4">
        <v>43768</v>
      </c>
      <c r="K1330">
        <v>2</v>
      </c>
      <c r="L1330">
        <v>48</v>
      </c>
      <c r="M1330" s="1">
        <f t="shared" si="40"/>
        <v>324.2</v>
      </c>
      <c r="N1330" s="1">
        <f t="shared" si="41"/>
        <v>7780.7999999999993</v>
      </c>
    </row>
    <row r="1331" spans="1:14" x14ac:dyDescent="0.3">
      <c r="A1331" t="s">
        <v>2498</v>
      </c>
      <c r="B1331" t="s">
        <v>950</v>
      </c>
      <c r="C1331" t="s">
        <v>951</v>
      </c>
      <c r="D1331" s="4">
        <v>43399</v>
      </c>
      <c r="E1331" t="s">
        <v>3141</v>
      </c>
      <c r="F1331" t="s">
        <v>3142</v>
      </c>
      <c r="G1331">
        <v>260.98</v>
      </c>
      <c r="H1331" s="4">
        <v>43429</v>
      </c>
      <c r="I1331" s="1">
        <v>237.28</v>
      </c>
      <c r="J1331" s="4">
        <v>43504</v>
      </c>
      <c r="K1331">
        <v>13</v>
      </c>
      <c r="L1331">
        <v>43</v>
      </c>
      <c r="M1331" s="1">
        <f t="shared" si="40"/>
        <v>3084.64</v>
      </c>
      <c r="N1331" s="1">
        <f t="shared" si="41"/>
        <v>10203.040000000001</v>
      </c>
    </row>
    <row r="1332" spans="1:14" x14ac:dyDescent="0.3">
      <c r="A1332" t="s">
        <v>2498</v>
      </c>
      <c r="B1332" t="s">
        <v>950</v>
      </c>
      <c r="C1332" t="s">
        <v>951</v>
      </c>
      <c r="D1332" s="4">
        <v>43759</v>
      </c>
      <c r="E1332" t="s">
        <v>3143</v>
      </c>
      <c r="F1332" t="s">
        <v>3144</v>
      </c>
      <c r="G1332">
        <v>38.549999999999997</v>
      </c>
      <c r="H1332" s="4">
        <v>43797</v>
      </c>
      <c r="I1332" s="1">
        <v>35.06</v>
      </c>
      <c r="J1332" s="4">
        <v>43791</v>
      </c>
      <c r="K1332">
        <v>-6</v>
      </c>
      <c r="L1332">
        <v>32</v>
      </c>
      <c r="M1332" s="1">
        <f t="shared" si="40"/>
        <v>-210.36</v>
      </c>
      <c r="N1332" s="1">
        <f t="shared" si="41"/>
        <v>1121.92</v>
      </c>
    </row>
    <row r="1333" spans="1:14" x14ac:dyDescent="0.3">
      <c r="A1333" t="s">
        <v>2498</v>
      </c>
      <c r="B1333" t="s">
        <v>2459</v>
      </c>
      <c r="C1333" t="s">
        <v>2460</v>
      </c>
      <c r="D1333" s="4">
        <v>43785</v>
      </c>
      <c r="E1333" t="s">
        <v>3145</v>
      </c>
      <c r="F1333" t="s">
        <v>3146</v>
      </c>
      <c r="G1333" s="1">
        <v>1478.03</v>
      </c>
      <c r="H1333" s="4">
        <v>43815</v>
      </c>
      <c r="I1333" s="1">
        <v>1211.5</v>
      </c>
      <c r="J1333" s="4">
        <v>43802</v>
      </c>
      <c r="K1333">
        <v>-13</v>
      </c>
      <c r="L1333">
        <v>17</v>
      </c>
      <c r="M1333" s="1">
        <f t="shared" si="40"/>
        <v>-15749.5</v>
      </c>
      <c r="N1333" s="1">
        <f t="shared" si="41"/>
        <v>20595.5</v>
      </c>
    </row>
    <row r="1334" spans="1:14" x14ac:dyDescent="0.3">
      <c r="A1334" t="s">
        <v>2498</v>
      </c>
      <c r="B1334" t="s">
        <v>2555</v>
      </c>
      <c r="C1334" t="s">
        <v>2556</v>
      </c>
      <c r="D1334" s="4">
        <v>43572</v>
      </c>
      <c r="E1334" t="s">
        <v>3147</v>
      </c>
      <c r="F1334" t="s">
        <v>3148</v>
      </c>
      <c r="G1334">
        <v>96.38</v>
      </c>
      <c r="H1334" s="4">
        <v>43602</v>
      </c>
      <c r="I1334" s="1">
        <v>79</v>
      </c>
      <c r="J1334" s="4">
        <v>43634</v>
      </c>
      <c r="K1334">
        <v>32</v>
      </c>
      <c r="L1334">
        <v>62</v>
      </c>
      <c r="M1334" s="1">
        <f t="shared" si="40"/>
        <v>2528</v>
      </c>
      <c r="N1334" s="1">
        <f t="shared" si="41"/>
        <v>4898</v>
      </c>
    </row>
    <row r="1335" spans="1:14" x14ac:dyDescent="0.3">
      <c r="A1335" t="s">
        <v>2498</v>
      </c>
      <c r="B1335" t="s">
        <v>2501</v>
      </c>
      <c r="C1335" t="s">
        <v>2502</v>
      </c>
      <c r="D1335" s="4">
        <v>43483</v>
      </c>
      <c r="E1335" t="s">
        <v>3149</v>
      </c>
      <c r="F1335" t="s">
        <v>3150</v>
      </c>
      <c r="G1335">
        <v>107.76</v>
      </c>
      <c r="H1335" s="4">
        <v>43513</v>
      </c>
      <c r="I1335" s="1">
        <v>88.33</v>
      </c>
      <c r="J1335" s="4">
        <v>43517</v>
      </c>
      <c r="K1335">
        <v>4</v>
      </c>
      <c r="L1335">
        <v>34</v>
      </c>
      <c r="M1335" s="1">
        <f t="shared" si="40"/>
        <v>353.32</v>
      </c>
      <c r="N1335" s="1">
        <f t="shared" si="41"/>
        <v>3003.22</v>
      </c>
    </row>
    <row r="1336" spans="1:14" x14ac:dyDescent="0.3">
      <c r="A1336" t="s">
        <v>2498</v>
      </c>
      <c r="B1336" t="s">
        <v>950</v>
      </c>
      <c r="C1336" t="s">
        <v>951</v>
      </c>
      <c r="D1336" s="4">
        <v>43502</v>
      </c>
      <c r="E1336" t="s">
        <v>3151</v>
      </c>
      <c r="F1336" t="s">
        <v>3152</v>
      </c>
      <c r="G1336">
        <v>162</v>
      </c>
      <c r="H1336" s="4">
        <v>43532</v>
      </c>
      <c r="I1336" s="1">
        <v>147.27000000000001</v>
      </c>
      <c r="J1336" s="4">
        <v>43656</v>
      </c>
      <c r="K1336">
        <v>124</v>
      </c>
      <c r="L1336">
        <v>154</v>
      </c>
      <c r="M1336" s="1">
        <f t="shared" si="40"/>
        <v>18261.48</v>
      </c>
      <c r="N1336" s="1">
        <f t="shared" si="41"/>
        <v>22679.58</v>
      </c>
    </row>
    <row r="1337" spans="1:14" x14ac:dyDescent="0.3">
      <c r="A1337" t="s">
        <v>2498</v>
      </c>
      <c r="B1337" t="s">
        <v>2501</v>
      </c>
      <c r="C1337" t="s">
        <v>2502</v>
      </c>
      <c r="D1337" s="4">
        <v>43452</v>
      </c>
      <c r="E1337" t="s">
        <v>3153</v>
      </c>
      <c r="F1337" t="s">
        <v>3154</v>
      </c>
      <c r="G1337">
        <v>286.14999999999998</v>
      </c>
      <c r="H1337" s="4">
        <v>43482</v>
      </c>
      <c r="I1337" s="1">
        <v>234.55</v>
      </c>
      <c r="J1337" s="4">
        <v>43482</v>
      </c>
      <c r="K1337">
        <v>0</v>
      </c>
      <c r="L1337">
        <v>30</v>
      </c>
      <c r="M1337" s="1">
        <f t="shared" si="40"/>
        <v>0</v>
      </c>
      <c r="N1337" s="1">
        <f t="shared" si="41"/>
        <v>7036.5</v>
      </c>
    </row>
    <row r="1338" spans="1:14" x14ac:dyDescent="0.3">
      <c r="A1338" t="s">
        <v>2498</v>
      </c>
      <c r="B1338" t="s">
        <v>950</v>
      </c>
      <c r="C1338" t="s">
        <v>951</v>
      </c>
      <c r="D1338" s="4">
        <v>43502</v>
      </c>
      <c r="E1338" t="s">
        <v>3155</v>
      </c>
      <c r="F1338" t="s">
        <v>3156</v>
      </c>
      <c r="G1338">
        <v>396.32</v>
      </c>
      <c r="H1338" s="4">
        <v>43532</v>
      </c>
      <c r="I1338" s="1">
        <v>360.29</v>
      </c>
      <c r="J1338" s="4">
        <v>43656</v>
      </c>
      <c r="K1338">
        <v>124</v>
      </c>
      <c r="L1338">
        <v>154</v>
      </c>
      <c r="M1338" s="1">
        <f t="shared" si="40"/>
        <v>44675.96</v>
      </c>
      <c r="N1338" s="1">
        <f t="shared" si="41"/>
        <v>55484.66</v>
      </c>
    </row>
    <row r="1339" spans="1:14" x14ac:dyDescent="0.3">
      <c r="A1339" t="s">
        <v>2498</v>
      </c>
      <c r="B1339" t="s">
        <v>1026</v>
      </c>
      <c r="C1339" t="s">
        <v>1027</v>
      </c>
      <c r="D1339" s="4">
        <v>43784</v>
      </c>
      <c r="E1339" t="s">
        <v>3157</v>
      </c>
      <c r="F1339" t="s">
        <v>3158</v>
      </c>
      <c r="G1339" s="1">
        <v>1726.49</v>
      </c>
      <c r="H1339" s="4">
        <v>43814</v>
      </c>
      <c r="I1339" s="1">
        <v>1120.07</v>
      </c>
      <c r="J1339" s="4">
        <v>43809</v>
      </c>
      <c r="K1339">
        <v>-5</v>
      </c>
      <c r="L1339">
        <v>25</v>
      </c>
      <c r="M1339" s="1">
        <f t="shared" si="40"/>
        <v>-5600.3499999999995</v>
      </c>
      <c r="N1339" s="1">
        <f t="shared" si="41"/>
        <v>28001.75</v>
      </c>
    </row>
    <row r="1340" spans="1:14" x14ac:dyDescent="0.3">
      <c r="A1340" t="s">
        <v>2498</v>
      </c>
      <c r="B1340" t="s">
        <v>2555</v>
      </c>
      <c r="C1340" t="s">
        <v>2556</v>
      </c>
      <c r="D1340" s="4">
        <v>43461</v>
      </c>
      <c r="E1340" t="s">
        <v>3159</v>
      </c>
      <c r="F1340" t="s">
        <v>3160</v>
      </c>
      <c r="G1340">
        <v>7.11</v>
      </c>
      <c r="H1340" s="4">
        <v>43491</v>
      </c>
      <c r="I1340" s="1">
        <v>5.83</v>
      </c>
      <c r="J1340" s="4">
        <v>43503</v>
      </c>
      <c r="K1340">
        <v>12</v>
      </c>
      <c r="L1340">
        <v>42</v>
      </c>
      <c r="M1340" s="1">
        <f t="shared" si="40"/>
        <v>69.960000000000008</v>
      </c>
      <c r="N1340" s="1">
        <f t="shared" si="41"/>
        <v>244.86</v>
      </c>
    </row>
    <row r="1341" spans="1:14" x14ac:dyDescent="0.3">
      <c r="A1341" t="s">
        <v>2498</v>
      </c>
      <c r="B1341" t="s">
        <v>2555</v>
      </c>
      <c r="C1341" t="s">
        <v>2556</v>
      </c>
      <c r="D1341" s="4">
        <v>43572</v>
      </c>
      <c r="E1341" t="s">
        <v>3161</v>
      </c>
      <c r="F1341" t="s">
        <v>3162</v>
      </c>
      <c r="G1341">
        <v>35.380000000000003</v>
      </c>
      <c r="H1341" s="4">
        <v>43602</v>
      </c>
      <c r="I1341" s="1">
        <v>29</v>
      </c>
      <c r="J1341" s="4">
        <v>43634</v>
      </c>
      <c r="K1341">
        <v>32</v>
      </c>
      <c r="L1341">
        <v>62</v>
      </c>
      <c r="M1341" s="1">
        <f t="shared" si="40"/>
        <v>928</v>
      </c>
      <c r="N1341" s="1">
        <f t="shared" si="41"/>
        <v>1798</v>
      </c>
    </row>
    <row r="1342" spans="1:14" x14ac:dyDescent="0.3">
      <c r="A1342" t="s">
        <v>2498</v>
      </c>
      <c r="B1342" t="s">
        <v>2555</v>
      </c>
      <c r="C1342" t="s">
        <v>2556</v>
      </c>
      <c r="D1342" s="4">
        <v>43454</v>
      </c>
      <c r="E1342" t="s">
        <v>3163</v>
      </c>
      <c r="F1342" t="s">
        <v>3164</v>
      </c>
      <c r="G1342">
        <v>88.36</v>
      </c>
      <c r="H1342" s="4">
        <v>43484</v>
      </c>
      <c r="I1342" s="1">
        <v>72.430000000000007</v>
      </c>
      <c r="J1342" s="4">
        <v>43503</v>
      </c>
      <c r="K1342">
        <v>19</v>
      </c>
      <c r="L1342">
        <v>49</v>
      </c>
      <c r="M1342" s="1">
        <f t="shared" si="40"/>
        <v>1376.17</v>
      </c>
      <c r="N1342" s="1">
        <f t="shared" si="41"/>
        <v>3549.07</v>
      </c>
    </row>
    <row r="1343" spans="1:14" x14ac:dyDescent="0.3">
      <c r="A1343" t="s">
        <v>2498</v>
      </c>
      <c r="B1343" t="s">
        <v>950</v>
      </c>
      <c r="C1343" t="s">
        <v>951</v>
      </c>
      <c r="D1343" s="4">
        <v>43580</v>
      </c>
      <c r="E1343" t="s">
        <v>3165</v>
      </c>
      <c r="F1343" t="s">
        <v>3166</v>
      </c>
      <c r="G1343">
        <v>401.96</v>
      </c>
      <c r="H1343" s="4">
        <v>43626</v>
      </c>
      <c r="I1343" s="1">
        <v>365.74</v>
      </c>
      <c r="J1343" s="4">
        <v>43768</v>
      </c>
      <c r="K1343">
        <v>2</v>
      </c>
      <c r="L1343">
        <v>48</v>
      </c>
      <c r="M1343" s="1">
        <f t="shared" si="40"/>
        <v>731.48</v>
      </c>
      <c r="N1343" s="1">
        <f t="shared" si="41"/>
        <v>17555.52</v>
      </c>
    </row>
    <row r="1344" spans="1:14" x14ac:dyDescent="0.3">
      <c r="A1344" t="s">
        <v>2498</v>
      </c>
      <c r="B1344" t="s">
        <v>2501</v>
      </c>
      <c r="C1344" t="s">
        <v>2502</v>
      </c>
      <c r="D1344" s="4">
        <v>43452</v>
      </c>
      <c r="E1344" t="s">
        <v>3167</v>
      </c>
      <c r="F1344" t="s">
        <v>3168</v>
      </c>
      <c r="G1344">
        <v>602.95000000000005</v>
      </c>
      <c r="H1344" s="4">
        <v>43482</v>
      </c>
      <c r="I1344" s="1">
        <v>494.22</v>
      </c>
      <c r="J1344" s="4">
        <v>43482</v>
      </c>
      <c r="K1344">
        <v>0</v>
      </c>
      <c r="L1344">
        <v>30</v>
      </c>
      <c r="M1344" s="1">
        <f t="shared" si="40"/>
        <v>0</v>
      </c>
      <c r="N1344" s="1">
        <f t="shared" si="41"/>
        <v>14826.6</v>
      </c>
    </row>
    <row r="1345" spans="1:14" x14ac:dyDescent="0.3">
      <c r="A1345" t="s">
        <v>2498</v>
      </c>
      <c r="B1345" t="s">
        <v>950</v>
      </c>
      <c r="C1345" t="s">
        <v>951</v>
      </c>
      <c r="D1345" s="4">
        <v>43670</v>
      </c>
      <c r="E1345" t="s">
        <v>3169</v>
      </c>
      <c r="F1345" t="s">
        <v>3170</v>
      </c>
      <c r="G1345">
        <v>391.23</v>
      </c>
      <c r="H1345" s="4">
        <v>43705</v>
      </c>
      <c r="I1345" s="1">
        <v>355.66</v>
      </c>
      <c r="J1345" s="4">
        <v>43768</v>
      </c>
      <c r="K1345">
        <v>3</v>
      </c>
      <c r="L1345">
        <v>38</v>
      </c>
      <c r="M1345" s="1">
        <f t="shared" si="40"/>
        <v>1066.98</v>
      </c>
      <c r="N1345" s="1">
        <f t="shared" si="41"/>
        <v>13515.080000000002</v>
      </c>
    </row>
    <row r="1346" spans="1:14" x14ac:dyDescent="0.3">
      <c r="A1346" t="s">
        <v>2498</v>
      </c>
      <c r="B1346" t="s">
        <v>2501</v>
      </c>
      <c r="C1346" t="s">
        <v>2502</v>
      </c>
      <c r="D1346" s="4">
        <v>43510</v>
      </c>
      <c r="E1346" t="s">
        <v>3171</v>
      </c>
      <c r="F1346" t="s">
        <v>3172</v>
      </c>
      <c r="G1346">
        <v>28.46</v>
      </c>
      <c r="H1346" s="4">
        <v>43540</v>
      </c>
      <c r="I1346" s="1">
        <v>23.33</v>
      </c>
      <c r="J1346" s="4">
        <v>43517</v>
      </c>
      <c r="K1346">
        <v>-23</v>
      </c>
      <c r="L1346">
        <v>7</v>
      </c>
      <c r="M1346" s="1">
        <f t="shared" ref="M1346:M1409" si="42">I1346*K1346</f>
        <v>-536.58999999999992</v>
      </c>
      <c r="N1346" s="1">
        <f t="shared" ref="N1346:N1409" si="43">L1346*I1346</f>
        <v>163.31</v>
      </c>
    </row>
    <row r="1347" spans="1:14" x14ac:dyDescent="0.3">
      <c r="A1347" t="s">
        <v>2498</v>
      </c>
      <c r="B1347" t="s">
        <v>1026</v>
      </c>
      <c r="C1347" t="s">
        <v>1027</v>
      </c>
      <c r="D1347" s="4">
        <v>43544</v>
      </c>
      <c r="E1347" t="s">
        <v>3173</v>
      </c>
      <c r="F1347" t="s">
        <v>3174</v>
      </c>
      <c r="G1347">
        <v>178.29</v>
      </c>
      <c r="H1347" s="4">
        <v>43574</v>
      </c>
      <c r="I1347" s="1">
        <v>120.87</v>
      </c>
      <c r="J1347" s="4">
        <v>43755</v>
      </c>
      <c r="K1347">
        <v>181</v>
      </c>
      <c r="L1347">
        <v>211</v>
      </c>
      <c r="M1347" s="1">
        <f t="shared" si="42"/>
        <v>21877.47</v>
      </c>
      <c r="N1347" s="1">
        <f t="shared" si="43"/>
        <v>25503.57</v>
      </c>
    </row>
    <row r="1348" spans="1:14" x14ac:dyDescent="0.3">
      <c r="A1348" t="s">
        <v>2498</v>
      </c>
      <c r="B1348" t="s">
        <v>950</v>
      </c>
      <c r="C1348" t="s">
        <v>951</v>
      </c>
      <c r="D1348" s="4">
        <v>43664</v>
      </c>
      <c r="E1348" t="s">
        <v>3175</v>
      </c>
      <c r="F1348" t="s">
        <v>3176</v>
      </c>
      <c r="G1348">
        <v>18.28</v>
      </c>
      <c r="H1348" s="4">
        <v>43705</v>
      </c>
      <c r="I1348" s="1">
        <v>16.62</v>
      </c>
      <c r="J1348" s="4">
        <v>43768</v>
      </c>
      <c r="K1348">
        <v>3</v>
      </c>
      <c r="L1348">
        <v>44</v>
      </c>
      <c r="M1348" s="1">
        <f t="shared" si="42"/>
        <v>49.86</v>
      </c>
      <c r="N1348" s="1">
        <f t="shared" si="43"/>
        <v>731.28000000000009</v>
      </c>
    </row>
    <row r="1349" spans="1:14" x14ac:dyDescent="0.3">
      <c r="A1349" t="s">
        <v>2498</v>
      </c>
      <c r="B1349" t="s">
        <v>2555</v>
      </c>
      <c r="C1349" t="s">
        <v>2556</v>
      </c>
      <c r="D1349" s="4">
        <v>43572</v>
      </c>
      <c r="E1349" t="s">
        <v>3177</v>
      </c>
      <c r="F1349" t="s">
        <v>3178</v>
      </c>
      <c r="G1349">
        <v>35.380000000000003</v>
      </c>
      <c r="H1349" s="4">
        <v>43602</v>
      </c>
      <c r="I1349" s="1">
        <v>29</v>
      </c>
      <c r="J1349" s="4">
        <v>43634</v>
      </c>
      <c r="K1349">
        <v>32</v>
      </c>
      <c r="L1349">
        <v>62</v>
      </c>
      <c r="M1349" s="1">
        <f t="shared" si="42"/>
        <v>928</v>
      </c>
      <c r="N1349" s="1">
        <f t="shared" si="43"/>
        <v>1798</v>
      </c>
    </row>
    <row r="1350" spans="1:14" x14ac:dyDescent="0.3">
      <c r="A1350" t="s">
        <v>2498</v>
      </c>
      <c r="B1350" t="s">
        <v>2555</v>
      </c>
      <c r="C1350" t="s">
        <v>2556</v>
      </c>
      <c r="D1350" s="4">
        <v>43693</v>
      </c>
      <c r="E1350" t="s">
        <v>3179</v>
      </c>
      <c r="F1350" t="s">
        <v>3180</v>
      </c>
      <c r="G1350">
        <v>102.89</v>
      </c>
      <c r="H1350" s="4">
        <v>43769</v>
      </c>
      <c r="I1350" s="1">
        <v>84.41</v>
      </c>
      <c r="J1350" s="4">
        <v>43830</v>
      </c>
      <c r="K1350">
        <v>61</v>
      </c>
      <c r="L1350">
        <v>137</v>
      </c>
      <c r="M1350" s="1">
        <f t="shared" si="42"/>
        <v>5149.01</v>
      </c>
      <c r="N1350" s="1">
        <f t="shared" si="43"/>
        <v>11564.17</v>
      </c>
    </row>
    <row r="1351" spans="1:14" x14ac:dyDescent="0.3">
      <c r="A1351" t="s">
        <v>2498</v>
      </c>
      <c r="B1351" t="s">
        <v>950</v>
      </c>
      <c r="C1351" t="s">
        <v>951</v>
      </c>
      <c r="D1351" s="4">
        <v>43399</v>
      </c>
      <c r="E1351" t="s">
        <v>3181</v>
      </c>
      <c r="F1351" t="s">
        <v>3182</v>
      </c>
      <c r="G1351">
        <v>62.26</v>
      </c>
      <c r="H1351" s="4">
        <v>43429</v>
      </c>
      <c r="I1351" s="1">
        <v>57.08</v>
      </c>
      <c r="J1351" s="4">
        <v>43504</v>
      </c>
      <c r="K1351">
        <v>13</v>
      </c>
      <c r="L1351">
        <v>43</v>
      </c>
      <c r="M1351" s="1">
        <f t="shared" si="42"/>
        <v>742.04</v>
      </c>
      <c r="N1351" s="1">
        <f t="shared" si="43"/>
        <v>2454.44</v>
      </c>
    </row>
    <row r="1352" spans="1:14" x14ac:dyDescent="0.3">
      <c r="A1352" t="s">
        <v>2498</v>
      </c>
      <c r="B1352" t="s">
        <v>950</v>
      </c>
      <c r="C1352" t="s">
        <v>951</v>
      </c>
      <c r="D1352" s="4">
        <v>43664</v>
      </c>
      <c r="E1352" t="s">
        <v>3183</v>
      </c>
      <c r="F1352" t="s">
        <v>3184</v>
      </c>
      <c r="G1352">
        <v>13.05</v>
      </c>
      <c r="H1352" s="4">
        <v>43705</v>
      </c>
      <c r="I1352" s="1">
        <v>11.87</v>
      </c>
      <c r="J1352" s="4">
        <v>43768</v>
      </c>
      <c r="K1352">
        <v>3</v>
      </c>
      <c r="L1352">
        <v>44</v>
      </c>
      <c r="M1352" s="1">
        <f t="shared" si="42"/>
        <v>35.61</v>
      </c>
      <c r="N1352" s="1">
        <f t="shared" si="43"/>
        <v>522.28</v>
      </c>
    </row>
    <row r="1353" spans="1:14" x14ac:dyDescent="0.3">
      <c r="A1353" t="s">
        <v>2498</v>
      </c>
      <c r="B1353" t="s">
        <v>2459</v>
      </c>
      <c r="C1353" t="s">
        <v>2460</v>
      </c>
      <c r="D1353" s="4">
        <v>43544</v>
      </c>
      <c r="E1353" t="s">
        <v>3185</v>
      </c>
      <c r="F1353" t="s">
        <v>3186</v>
      </c>
      <c r="G1353" s="1">
        <v>21746.11</v>
      </c>
      <c r="H1353" s="4">
        <v>43574</v>
      </c>
      <c r="I1353" s="1">
        <v>17824.68</v>
      </c>
      <c r="J1353" s="4">
        <v>43565</v>
      </c>
      <c r="K1353">
        <v>-9</v>
      </c>
      <c r="L1353">
        <v>21</v>
      </c>
      <c r="M1353" s="1">
        <f t="shared" si="42"/>
        <v>-160422.12</v>
      </c>
      <c r="N1353" s="1">
        <f t="shared" si="43"/>
        <v>374318.28</v>
      </c>
    </row>
    <row r="1354" spans="1:14" x14ac:dyDescent="0.3">
      <c r="A1354" t="s">
        <v>2498</v>
      </c>
      <c r="B1354" t="s">
        <v>2555</v>
      </c>
      <c r="C1354" t="s">
        <v>2556</v>
      </c>
      <c r="D1354" s="4">
        <v>43458</v>
      </c>
      <c r="E1354" t="s">
        <v>3187</v>
      </c>
      <c r="F1354" t="s">
        <v>3188</v>
      </c>
      <c r="G1354">
        <v>92.62</v>
      </c>
      <c r="H1354" s="4">
        <v>43488</v>
      </c>
      <c r="I1354" s="1">
        <v>75.92</v>
      </c>
      <c r="J1354" s="4">
        <v>43503</v>
      </c>
      <c r="K1354">
        <v>15</v>
      </c>
      <c r="L1354">
        <v>45</v>
      </c>
      <c r="M1354" s="1">
        <f t="shared" si="42"/>
        <v>1138.8</v>
      </c>
      <c r="N1354" s="1">
        <f t="shared" si="43"/>
        <v>3416.4</v>
      </c>
    </row>
    <row r="1355" spans="1:14" x14ac:dyDescent="0.3">
      <c r="A1355" t="s">
        <v>2498</v>
      </c>
      <c r="B1355" t="s">
        <v>950</v>
      </c>
      <c r="C1355" t="s">
        <v>951</v>
      </c>
      <c r="D1355" s="4">
        <v>43502</v>
      </c>
      <c r="E1355" t="s">
        <v>3189</v>
      </c>
      <c r="F1355" t="s">
        <v>3190</v>
      </c>
      <c r="G1355">
        <v>396.32</v>
      </c>
      <c r="H1355" s="4">
        <v>43532</v>
      </c>
      <c r="I1355" s="1">
        <v>360.29</v>
      </c>
      <c r="J1355" s="4">
        <v>43656</v>
      </c>
      <c r="K1355">
        <v>124</v>
      </c>
      <c r="L1355">
        <v>154</v>
      </c>
      <c r="M1355" s="1">
        <f t="shared" si="42"/>
        <v>44675.96</v>
      </c>
      <c r="N1355" s="1">
        <f t="shared" si="43"/>
        <v>55484.66</v>
      </c>
    </row>
    <row r="1356" spans="1:14" x14ac:dyDescent="0.3">
      <c r="A1356" t="s">
        <v>2498</v>
      </c>
      <c r="B1356" t="s">
        <v>2511</v>
      </c>
      <c r="C1356" t="s">
        <v>2512</v>
      </c>
      <c r="D1356" s="4">
        <v>43589</v>
      </c>
      <c r="E1356" t="s">
        <v>3191</v>
      </c>
      <c r="F1356" t="s">
        <v>3192</v>
      </c>
      <c r="G1356">
        <v>83.56</v>
      </c>
      <c r="H1356" s="4">
        <v>43619</v>
      </c>
      <c r="I1356" s="1">
        <v>68.489999999999995</v>
      </c>
      <c r="J1356" s="4">
        <v>43830</v>
      </c>
      <c r="K1356">
        <v>211</v>
      </c>
      <c r="L1356">
        <v>241</v>
      </c>
      <c r="M1356" s="1">
        <f t="shared" si="42"/>
        <v>14451.39</v>
      </c>
      <c r="N1356" s="1">
        <f t="shared" si="43"/>
        <v>16506.09</v>
      </c>
    </row>
    <row r="1357" spans="1:14" x14ac:dyDescent="0.3">
      <c r="A1357" t="s">
        <v>2498</v>
      </c>
      <c r="B1357" t="s">
        <v>950</v>
      </c>
      <c r="C1357" t="s">
        <v>951</v>
      </c>
      <c r="D1357" s="4">
        <v>43579</v>
      </c>
      <c r="E1357" t="s">
        <v>3193</v>
      </c>
      <c r="F1357" t="s">
        <v>3194</v>
      </c>
      <c r="G1357">
        <v>351.28</v>
      </c>
      <c r="H1357" s="4">
        <v>43609</v>
      </c>
      <c r="I1357" s="1">
        <v>319.66000000000003</v>
      </c>
      <c r="J1357" s="4">
        <v>43768</v>
      </c>
      <c r="K1357">
        <v>19</v>
      </c>
      <c r="L1357">
        <v>49</v>
      </c>
      <c r="M1357" s="1">
        <f t="shared" si="42"/>
        <v>6073.5400000000009</v>
      </c>
      <c r="N1357" s="1">
        <f t="shared" si="43"/>
        <v>15663.340000000002</v>
      </c>
    </row>
    <row r="1358" spans="1:14" x14ac:dyDescent="0.3">
      <c r="A1358" t="s">
        <v>2498</v>
      </c>
      <c r="B1358" t="s">
        <v>2459</v>
      </c>
      <c r="C1358" t="s">
        <v>2460</v>
      </c>
      <c r="D1358" s="4">
        <v>43753</v>
      </c>
      <c r="E1358" t="s">
        <v>3195</v>
      </c>
      <c r="F1358" t="s">
        <v>3196</v>
      </c>
      <c r="G1358" s="1">
        <v>4109.93</v>
      </c>
      <c r="H1358" s="4">
        <v>43783</v>
      </c>
      <c r="I1358" s="1">
        <v>3366.99</v>
      </c>
      <c r="J1358" s="4">
        <v>43767</v>
      </c>
      <c r="K1358">
        <v>-16</v>
      </c>
      <c r="L1358">
        <v>14</v>
      </c>
      <c r="M1358" s="1">
        <f t="shared" si="42"/>
        <v>-53871.839999999997</v>
      </c>
      <c r="N1358" s="1">
        <f t="shared" si="43"/>
        <v>47137.86</v>
      </c>
    </row>
    <row r="1359" spans="1:14" x14ac:dyDescent="0.3">
      <c r="A1359" t="s">
        <v>2498</v>
      </c>
      <c r="B1359" t="s">
        <v>950</v>
      </c>
      <c r="C1359" t="s">
        <v>951</v>
      </c>
      <c r="D1359" s="4">
        <v>43670</v>
      </c>
      <c r="E1359" t="s">
        <v>3197</v>
      </c>
      <c r="F1359" t="s">
        <v>3198</v>
      </c>
      <c r="G1359">
        <v>147.53</v>
      </c>
      <c r="H1359" s="4">
        <v>43705</v>
      </c>
      <c r="I1359" s="1">
        <v>135.57</v>
      </c>
      <c r="J1359" s="4">
        <v>43768</v>
      </c>
      <c r="K1359">
        <v>3</v>
      </c>
      <c r="L1359">
        <v>38</v>
      </c>
      <c r="M1359" s="1">
        <f t="shared" si="42"/>
        <v>406.71</v>
      </c>
      <c r="N1359" s="1">
        <f t="shared" si="43"/>
        <v>5151.66</v>
      </c>
    </row>
    <row r="1360" spans="1:14" x14ac:dyDescent="0.3">
      <c r="A1360" t="s">
        <v>2498</v>
      </c>
      <c r="B1360" t="s">
        <v>950</v>
      </c>
      <c r="C1360" t="s">
        <v>951</v>
      </c>
      <c r="D1360" s="4">
        <v>43759</v>
      </c>
      <c r="E1360" t="s">
        <v>3199</v>
      </c>
      <c r="F1360" t="s">
        <v>3200</v>
      </c>
      <c r="G1360">
        <v>17.16</v>
      </c>
      <c r="H1360" s="4">
        <v>43797</v>
      </c>
      <c r="I1360" s="1">
        <v>15.6</v>
      </c>
      <c r="J1360" s="4">
        <v>43791</v>
      </c>
      <c r="K1360">
        <v>-6</v>
      </c>
      <c r="L1360">
        <v>32</v>
      </c>
      <c r="M1360" s="1">
        <f t="shared" si="42"/>
        <v>-93.6</v>
      </c>
      <c r="N1360" s="1">
        <f t="shared" si="43"/>
        <v>499.2</v>
      </c>
    </row>
    <row r="1361" spans="1:14" x14ac:dyDescent="0.3">
      <c r="A1361" t="s">
        <v>2498</v>
      </c>
      <c r="B1361" t="s">
        <v>950</v>
      </c>
      <c r="C1361" t="s">
        <v>951</v>
      </c>
      <c r="D1361" s="4">
        <v>43502</v>
      </c>
      <c r="E1361" t="s">
        <v>3201</v>
      </c>
      <c r="F1361" t="s">
        <v>3202</v>
      </c>
      <c r="G1361">
        <v>396.32</v>
      </c>
      <c r="H1361" s="4">
        <v>43532</v>
      </c>
      <c r="I1361" s="1">
        <v>360.29</v>
      </c>
      <c r="J1361" s="4">
        <v>43656</v>
      </c>
      <c r="K1361">
        <v>124</v>
      </c>
      <c r="L1361">
        <v>154</v>
      </c>
      <c r="M1361" s="1">
        <f t="shared" si="42"/>
        <v>44675.96</v>
      </c>
      <c r="N1361" s="1">
        <f t="shared" si="43"/>
        <v>55484.66</v>
      </c>
    </row>
    <row r="1362" spans="1:14" x14ac:dyDescent="0.3">
      <c r="A1362" t="s">
        <v>2498</v>
      </c>
      <c r="B1362" t="s">
        <v>2501</v>
      </c>
      <c r="C1362" t="s">
        <v>2502</v>
      </c>
      <c r="D1362" s="4">
        <v>43452</v>
      </c>
      <c r="E1362" t="s">
        <v>3203</v>
      </c>
      <c r="F1362" t="s">
        <v>3204</v>
      </c>
      <c r="G1362">
        <v>65.31</v>
      </c>
      <c r="H1362" s="4">
        <v>43482</v>
      </c>
      <c r="I1362" s="1">
        <v>53.53</v>
      </c>
      <c r="J1362" s="4">
        <v>43482</v>
      </c>
      <c r="K1362">
        <v>0</v>
      </c>
      <c r="L1362">
        <v>30</v>
      </c>
      <c r="M1362" s="1">
        <f t="shared" si="42"/>
        <v>0</v>
      </c>
      <c r="N1362" s="1">
        <f t="shared" si="43"/>
        <v>1605.9</v>
      </c>
    </row>
    <row r="1363" spans="1:14" x14ac:dyDescent="0.3">
      <c r="A1363" t="s">
        <v>2498</v>
      </c>
      <c r="B1363" t="s">
        <v>950</v>
      </c>
      <c r="C1363" t="s">
        <v>951</v>
      </c>
      <c r="D1363" s="4">
        <v>43579</v>
      </c>
      <c r="E1363" t="s">
        <v>3205</v>
      </c>
      <c r="F1363" t="s">
        <v>3206</v>
      </c>
      <c r="G1363">
        <v>351.28</v>
      </c>
      <c r="H1363" s="4">
        <v>43626</v>
      </c>
      <c r="I1363" s="1">
        <v>319.66000000000003</v>
      </c>
      <c r="J1363" s="4">
        <v>43768</v>
      </c>
      <c r="K1363">
        <v>2</v>
      </c>
      <c r="L1363">
        <v>49</v>
      </c>
      <c r="M1363" s="1">
        <f t="shared" si="42"/>
        <v>639.32000000000005</v>
      </c>
      <c r="N1363" s="1">
        <f t="shared" si="43"/>
        <v>15663.340000000002</v>
      </c>
    </row>
    <row r="1364" spans="1:14" x14ac:dyDescent="0.3">
      <c r="A1364" t="s">
        <v>2498</v>
      </c>
      <c r="B1364" t="s">
        <v>950</v>
      </c>
      <c r="C1364" t="s">
        <v>951</v>
      </c>
      <c r="D1364" s="4">
        <v>43759</v>
      </c>
      <c r="E1364" t="s">
        <v>3207</v>
      </c>
      <c r="F1364" t="s">
        <v>3208</v>
      </c>
      <c r="G1364">
        <v>28.24</v>
      </c>
      <c r="H1364" s="4">
        <v>43797</v>
      </c>
      <c r="I1364" s="1">
        <v>25.72</v>
      </c>
      <c r="J1364" s="4">
        <v>43791</v>
      </c>
      <c r="K1364">
        <v>-6</v>
      </c>
      <c r="L1364">
        <v>32</v>
      </c>
      <c r="M1364" s="1">
        <f t="shared" si="42"/>
        <v>-154.32</v>
      </c>
      <c r="N1364" s="1">
        <f t="shared" si="43"/>
        <v>823.04</v>
      </c>
    </row>
    <row r="1365" spans="1:14" x14ac:dyDescent="0.3">
      <c r="A1365" t="s">
        <v>2498</v>
      </c>
      <c r="B1365" t="s">
        <v>950</v>
      </c>
      <c r="C1365" t="s">
        <v>951</v>
      </c>
      <c r="D1365" s="4">
        <v>43664</v>
      </c>
      <c r="E1365" t="s">
        <v>3209</v>
      </c>
      <c r="F1365" t="s">
        <v>3210</v>
      </c>
      <c r="G1365">
        <v>350.38</v>
      </c>
      <c r="H1365" s="4">
        <v>43705</v>
      </c>
      <c r="I1365" s="1">
        <v>318.69</v>
      </c>
      <c r="J1365" s="4">
        <v>43768</v>
      </c>
      <c r="K1365">
        <v>3</v>
      </c>
      <c r="L1365">
        <v>44</v>
      </c>
      <c r="M1365" s="1">
        <f t="shared" si="42"/>
        <v>956.06999999999994</v>
      </c>
      <c r="N1365" s="1">
        <f t="shared" si="43"/>
        <v>14022.36</v>
      </c>
    </row>
    <row r="1366" spans="1:14" x14ac:dyDescent="0.3">
      <c r="A1366" t="s">
        <v>2498</v>
      </c>
      <c r="B1366" t="s">
        <v>950</v>
      </c>
      <c r="C1366" t="s">
        <v>951</v>
      </c>
      <c r="D1366" s="4">
        <v>43759</v>
      </c>
      <c r="E1366" t="s">
        <v>3211</v>
      </c>
      <c r="F1366" t="s">
        <v>3212</v>
      </c>
      <c r="G1366">
        <v>17.16</v>
      </c>
      <c r="H1366" s="4">
        <v>43797</v>
      </c>
      <c r="I1366" s="1">
        <v>15.6</v>
      </c>
      <c r="J1366" s="4">
        <v>43791</v>
      </c>
      <c r="K1366">
        <v>-6</v>
      </c>
      <c r="L1366">
        <v>32</v>
      </c>
      <c r="M1366" s="1">
        <f t="shared" si="42"/>
        <v>-93.6</v>
      </c>
      <c r="N1366" s="1">
        <f t="shared" si="43"/>
        <v>499.2</v>
      </c>
    </row>
    <row r="1367" spans="1:14" x14ac:dyDescent="0.3">
      <c r="A1367" t="s">
        <v>2498</v>
      </c>
      <c r="B1367" t="s">
        <v>2511</v>
      </c>
      <c r="C1367" t="s">
        <v>2512</v>
      </c>
      <c r="D1367" s="4">
        <v>43588</v>
      </c>
      <c r="E1367" t="s">
        <v>3213</v>
      </c>
      <c r="F1367" t="s">
        <v>3214</v>
      </c>
      <c r="G1367">
        <v>19.57</v>
      </c>
      <c r="H1367" s="4">
        <v>43618</v>
      </c>
      <c r="I1367" s="1">
        <v>16.04</v>
      </c>
      <c r="J1367" s="4">
        <v>43830</v>
      </c>
      <c r="K1367">
        <v>212</v>
      </c>
      <c r="L1367">
        <v>242</v>
      </c>
      <c r="M1367" s="1">
        <f t="shared" si="42"/>
        <v>3400.48</v>
      </c>
      <c r="N1367" s="1">
        <f t="shared" si="43"/>
        <v>3881.68</v>
      </c>
    </row>
    <row r="1368" spans="1:14" x14ac:dyDescent="0.3">
      <c r="A1368" t="s">
        <v>2498</v>
      </c>
      <c r="B1368" t="s">
        <v>2555</v>
      </c>
      <c r="C1368" t="s">
        <v>2556</v>
      </c>
      <c r="D1368" s="4">
        <v>43458</v>
      </c>
      <c r="E1368" t="s">
        <v>3215</v>
      </c>
      <c r="F1368" t="s">
        <v>3216</v>
      </c>
      <c r="G1368">
        <v>35.380000000000003</v>
      </c>
      <c r="H1368" s="4">
        <v>43488</v>
      </c>
      <c r="I1368" s="1">
        <v>29</v>
      </c>
      <c r="J1368" s="4">
        <v>43830</v>
      </c>
      <c r="K1368">
        <v>342</v>
      </c>
      <c r="L1368">
        <v>372</v>
      </c>
      <c r="M1368" s="1">
        <f t="shared" si="42"/>
        <v>9918</v>
      </c>
      <c r="N1368" s="1">
        <f t="shared" si="43"/>
        <v>10788</v>
      </c>
    </row>
    <row r="1369" spans="1:14" x14ac:dyDescent="0.3">
      <c r="A1369" t="s">
        <v>2498</v>
      </c>
      <c r="B1369" t="s">
        <v>950</v>
      </c>
      <c r="C1369" t="s">
        <v>951</v>
      </c>
      <c r="D1369" s="4">
        <v>43399</v>
      </c>
      <c r="E1369" t="s">
        <v>3217</v>
      </c>
      <c r="F1369" t="s">
        <v>3218</v>
      </c>
      <c r="G1369">
        <v>446.55</v>
      </c>
      <c r="H1369" s="4">
        <v>43429</v>
      </c>
      <c r="I1369" s="1">
        <v>406</v>
      </c>
      <c r="J1369" s="4">
        <v>43504</v>
      </c>
      <c r="K1369">
        <v>13</v>
      </c>
      <c r="L1369">
        <v>43</v>
      </c>
      <c r="M1369" s="1">
        <f t="shared" si="42"/>
        <v>5278</v>
      </c>
      <c r="N1369" s="1">
        <f t="shared" si="43"/>
        <v>17458</v>
      </c>
    </row>
    <row r="1370" spans="1:14" x14ac:dyDescent="0.3">
      <c r="A1370" t="s">
        <v>2498</v>
      </c>
      <c r="B1370" t="s">
        <v>950</v>
      </c>
      <c r="C1370" t="s">
        <v>951</v>
      </c>
      <c r="D1370" s="4">
        <v>43664</v>
      </c>
      <c r="E1370" t="s">
        <v>3219</v>
      </c>
      <c r="F1370" t="s">
        <v>3220</v>
      </c>
      <c r="G1370">
        <v>114.27</v>
      </c>
      <c r="H1370" s="4">
        <v>43705</v>
      </c>
      <c r="I1370" s="1">
        <v>103.89</v>
      </c>
      <c r="J1370" s="4">
        <v>43768</v>
      </c>
      <c r="K1370">
        <v>3</v>
      </c>
      <c r="L1370">
        <v>44</v>
      </c>
      <c r="M1370" s="1">
        <f t="shared" si="42"/>
        <v>311.67</v>
      </c>
      <c r="N1370" s="1">
        <f t="shared" si="43"/>
        <v>4571.16</v>
      </c>
    </row>
    <row r="1371" spans="1:14" x14ac:dyDescent="0.3">
      <c r="A1371" t="s">
        <v>2498</v>
      </c>
      <c r="B1371" t="s">
        <v>950</v>
      </c>
      <c r="C1371" t="s">
        <v>951</v>
      </c>
      <c r="D1371" s="4">
        <v>43759</v>
      </c>
      <c r="E1371" t="s">
        <v>3221</v>
      </c>
      <c r="F1371" t="s">
        <v>3222</v>
      </c>
      <c r="G1371">
        <v>270.64</v>
      </c>
      <c r="H1371" s="4">
        <v>43797</v>
      </c>
      <c r="I1371" s="1">
        <v>246.13</v>
      </c>
      <c r="J1371" s="4">
        <v>43791</v>
      </c>
      <c r="K1371">
        <v>-6</v>
      </c>
      <c r="L1371">
        <v>32</v>
      </c>
      <c r="M1371" s="1">
        <f t="shared" si="42"/>
        <v>-1476.78</v>
      </c>
      <c r="N1371" s="1">
        <f t="shared" si="43"/>
        <v>7876.16</v>
      </c>
    </row>
    <row r="1372" spans="1:14" x14ac:dyDescent="0.3">
      <c r="A1372" t="s">
        <v>2498</v>
      </c>
      <c r="B1372" t="s">
        <v>950</v>
      </c>
      <c r="C1372" t="s">
        <v>951</v>
      </c>
      <c r="D1372" s="4">
        <v>43399</v>
      </c>
      <c r="E1372" t="s">
        <v>3223</v>
      </c>
      <c r="F1372" t="s">
        <v>3224</v>
      </c>
      <c r="G1372">
        <v>19.489999999999998</v>
      </c>
      <c r="H1372" s="4">
        <v>43429</v>
      </c>
      <c r="I1372" s="1">
        <v>17.87</v>
      </c>
      <c r="J1372" s="4">
        <v>43504</v>
      </c>
      <c r="K1372">
        <v>13</v>
      </c>
      <c r="L1372">
        <v>43</v>
      </c>
      <c r="M1372" s="1">
        <f t="shared" si="42"/>
        <v>232.31</v>
      </c>
      <c r="N1372" s="1">
        <f t="shared" si="43"/>
        <v>768.41000000000008</v>
      </c>
    </row>
    <row r="1373" spans="1:14" x14ac:dyDescent="0.3">
      <c r="A1373" t="s">
        <v>2498</v>
      </c>
      <c r="B1373" t="s">
        <v>950</v>
      </c>
      <c r="C1373" t="s">
        <v>951</v>
      </c>
      <c r="D1373" s="4">
        <v>43664</v>
      </c>
      <c r="E1373" t="s">
        <v>3225</v>
      </c>
      <c r="F1373" t="s">
        <v>3226</v>
      </c>
      <c r="G1373">
        <v>26.4</v>
      </c>
      <c r="H1373" s="4">
        <v>43705</v>
      </c>
      <c r="I1373" s="1">
        <v>24.01</v>
      </c>
      <c r="J1373" s="4">
        <v>43768</v>
      </c>
      <c r="K1373">
        <v>3</v>
      </c>
      <c r="L1373">
        <v>44</v>
      </c>
      <c r="M1373" s="1">
        <f t="shared" si="42"/>
        <v>72.03</v>
      </c>
      <c r="N1373" s="1">
        <f t="shared" si="43"/>
        <v>1056.44</v>
      </c>
    </row>
    <row r="1374" spans="1:14" x14ac:dyDescent="0.3">
      <c r="A1374" t="s">
        <v>2498</v>
      </c>
      <c r="B1374" t="s">
        <v>950</v>
      </c>
      <c r="C1374" t="s">
        <v>951</v>
      </c>
      <c r="D1374" s="4">
        <v>43580</v>
      </c>
      <c r="E1374" t="s">
        <v>3227</v>
      </c>
      <c r="F1374" t="s">
        <v>3228</v>
      </c>
      <c r="G1374">
        <v>23.25</v>
      </c>
      <c r="H1374" s="4">
        <v>43626</v>
      </c>
      <c r="I1374" s="1">
        <v>21.15</v>
      </c>
      <c r="J1374" s="4">
        <v>43768</v>
      </c>
      <c r="K1374">
        <v>2</v>
      </c>
      <c r="L1374">
        <v>48</v>
      </c>
      <c r="M1374" s="1">
        <f t="shared" si="42"/>
        <v>42.3</v>
      </c>
      <c r="N1374" s="1">
        <f t="shared" si="43"/>
        <v>1015.1999999999999</v>
      </c>
    </row>
    <row r="1375" spans="1:14" x14ac:dyDescent="0.3">
      <c r="A1375" t="s">
        <v>2498</v>
      </c>
      <c r="B1375" t="s">
        <v>2555</v>
      </c>
      <c r="C1375" t="s">
        <v>2556</v>
      </c>
      <c r="D1375" s="4">
        <v>43454</v>
      </c>
      <c r="E1375" t="s">
        <v>3229</v>
      </c>
      <c r="F1375" t="s">
        <v>3230</v>
      </c>
      <c r="G1375">
        <v>41.76</v>
      </c>
      <c r="H1375" s="4">
        <v>43484</v>
      </c>
      <c r="I1375" s="1">
        <v>35.380000000000003</v>
      </c>
      <c r="J1375" s="4">
        <v>43503</v>
      </c>
      <c r="K1375">
        <v>19</v>
      </c>
      <c r="L1375">
        <v>49</v>
      </c>
      <c r="M1375" s="1">
        <f t="shared" si="42"/>
        <v>672.22</v>
      </c>
      <c r="N1375" s="1">
        <f t="shared" si="43"/>
        <v>1733.6200000000001</v>
      </c>
    </row>
    <row r="1376" spans="1:14" x14ac:dyDescent="0.3">
      <c r="A1376" t="s">
        <v>2498</v>
      </c>
      <c r="B1376" t="s">
        <v>2555</v>
      </c>
      <c r="C1376" t="s">
        <v>2556</v>
      </c>
      <c r="D1376" s="4">
        <v>43454</v>
      </c>
      <c r="E1376" t="s">
        <v>3231</v>
      </c>
      <c r="F1376" t="s">
        <v>3232</v>
      </c>
      <c r="G1376">
        <v>383.64</v>
      </c>
      <c r="H1376" s="4">
        <v>43484</v>
      </c>
      <c r="I1376" s="1">
        <v>314.45999999999998</v>
      </c>
      <c r="J1376" s="4">
        <v>43503</v>
      </c>
      <c r="K1376">
        <v>19</v>
      </c>
      <c r="L1376">
        <v>49</v>
      </c>
      <c r="M1376" s="1">
        <f t="shared" si="42"/>
        <v>5974.74</v>
      </c>
      <c r="N1376" s="1">
        <f t="shared" si="43"/>
        <v>15408.539999999999</v>
      </c>
    </row>
    <row r="1377" spans="1:14" x14ac:dyDescent="0.3">
      <c r="A1377" t="s">
        <v>2498</v>
      </c>
      <c r="B1377" t="s">
        <v>950</v>
      </c>
      <c r="C1377" t="s">
        <v>951</v>
      </c>
      <c r="D1377" s="4">
        <v>43399</v>
      </c>
      <c r="E1377" t="s">
        <v>3233</v>
      </c>
      <c r="F1377" t="s">
        <v>3234</v>
      </c>
      <c r="G1377">
        <v>67.98</v>
      </c>
      <c r="H1377" s="4">
        <v>43429</v>
      </c>
      <c r="I1377" s="1">
        <v>62.32</v>
      </c>
      <c r="J1377" s="4">
        <v>43504</v>
      </c>
      <c r="K1377">
        <v>13</v>
      </c>
      <c r="L1377">
        <v>43</v>
      </c>
      <c r="M1377" s="1">
        <f t="shared" si="42"/>
        <v>810.16</v>
      </c>
      <c r="N1377" s="1">
        <f t="shared" si="43"/>
        <v>2679.76</v>
      </c>
    </row>
    <row r="1378" spans="1:14" x14ac:dyDescent="0.3">
      <c r="A1378" t="s">
        <v>2498</v>
      </c>
      <c r="B1378" t="s">
        <v>950</v>
      </c>
      <c r="C1378" t="s">
        <v>951</v>
      </c>
      <c r="D1378" s="4">
        <v>43502</v>
      </c>
      <c r="E1378" t="s">
        <v>3235</v>
      </c>
      <c r="F1378" t="s">
        <v>3236</v>
      </c>
      <c r="G1378">
        <v>396.32</v>
      </c>
      <c r="H1378" s="4">
        <v>43532</v>
      </c>
      <c r="I1378" s="1">
        <v>360.29</v>
      </c>
      <c r="J1378" s="4">
        <v>43656</v>
      </c>
      <c r="K1378">
        <v>124</v>
      </c>
      <c r="L1378">
        <v>154</v>
      </c>
      <c r="M1378" s="1">
        <f t="shared" si="42"/>
        <v>44675.96</v>
      </c>
      <c r="N1378" s="1">
        <f t="shared" si="43"/>
        <v>55484.66</v>
      </c>
    </row>
    <row r="1379" spans="1:14" x14ac:dyDescent="0.3">
      <c r="A1379" t="s">
        <v>2498</v>
      </c>
      <c r="B1379" t="s">
        <v>2555</v>
      </c>
      <c r="C1379" t="s">
        <v>2556</v>
      </c>
      <c r="D1379" s="4">
        <v>43455</v>
      </c>
      <c r="E1379" t="s">
        <v>3237</v>
      </c>
      <c r="F1379" t="s">
        <v>3238</v>
      </c>
      <c r="G1379">
        <v>35.42</v>
      </c>
      <c r="H1379" s="4">
        <v>43485</v>
      </c>
      <c r="I1379" s="1">
        <v>29.03</v>
      </c>
      <c r="J1379" s="4">
        <v>43503</v>
      </c>
      <c r="K1379">
        <v>18</v>
      </c>
      <c r="L1379">
        <v>48</v>
      </c>
      <c r="M1379" s="1">
        <f t="shared" si="42"/>
        <v>522.54</v>
      </c>
      <c r="N1379" s="1">
        <f t="shared" si="43"/>
        <v>1393.44</v>
      </c>
    </row>
    <row r="1380" spans="1:14" x14ac:dyDescent="0.3">
      <c r="A1380" t="s">
        <v>2498</v>
      </c>
      <c r="B1380" t="s">
        <v>950</v>
      </c>
      <c r="C1380" t="s">
        <v>951</v>
      </c>
      <c r="D1380" s="4">
        <v>43579</v>
      </c>
      <c r="E1380" t="s">
        <v>3239</v>
      </c>
      <c r="F1380" t="s">
        <v>3240</v>
      </c>
      <c r="G1380">
        <v>465.5</v>
      </c>
      <c r="H1380" s="4">
        <v>43626</v>
      </c>
      <c r="I1380" s="1">
        <v>423.41</v>
      </c>
      <c r="J1380" s="4">
        <v>43768</v>
      </c>
      <c r="K1380">
        <v>2</v>
      </c>
      <c r="L1380">
        <v>49</v>
      </c>
      <c r="M1380" s="1">
        <f t="shared" si="42"/>
        <v>846.82</v>
      </c>
      <c r="N1380" s="1">
        <f t="shared" si="43"/>
        <v>20747.09</v>
      </c>
    </row>
    <row r="1381" spans="1:14" x14ac:dyDescent="0.3">
      <c r="A1381" t="s">
        <v>2498</v>
      </c>
      <c r="B1381" t="s">
        <v>950</v>
      </c>
      <c r="C1381" t="s">
        <v>951</v>
      </c>
      <c r="D1381" s="4">
        <v>43502</v>
      </c>
      <c r="E1381" t="s">
        <v>3241</v>
      </c>
      <c r="F1381" t="s">
        <v>3242</v>
      </c>
      <c r="G1381">
        <v>452.98</v>
      </c>
      <c r="H1381" s="4">
        <v>43532</v>
      </c>
      <c r="I1381" s="1">
        <v>411.8</v>
      </c>
      <c r="J1381" s="4">
        <v>43656</v>
      </c>
      <c r="K1381">
        <v>124</v>
      </c>
      <c r="L1381">
        <v>154</v>
      </c>
      <c r="M1381" s="1">
        <f t="shared" si="42"/>
        <v>51063.200000000004</v>
      </c>
      <c r="N1381" s="1">
        <f t="shared" si="43"/>
        <v>63417.200000000004</v>
      </c>
    </row>
    <row r="1382" spans="1:14" x14ac:dyDescent="0.3">
      <c r="A1382" t="s">
        <v>2498</v>
      </c>
      <c r="B1382" t="s">
        <v>2459</v>
      </c>
      <c r="C1382" t="s">
        <v>2460</v>
      </c>
      <c r="D1382" s="4">
        <v>43785</v>
      </c>
      <c r="E1382" t="s">
        <v>3243</v>
      </c>
      <c r="F1382" t="s">
        <v>3244</v>
      </c>
      <c r="G1382">
        <v>337.71</v>
      </c>
      <c r="H1382" s="4">
        <v>43815</v>
      </c>
      <c r="I1382" s="1">
        <v>276.81</v>
      </c>
      <c r="J1382" s="4">
        <v>43802</v>
      </c>
      <c r="K1382">
        <v>-13</v>
      </c>
      <c r="L1382">
        <v>17</v>
      </c>
      <c r="M1382" s="1">
        <f t="shared" si="42"/>
        <v>-3598.53</v>
      </c>
      <c r="N1382" s="1">
        <f t="shared" si="43"/>
        <v>4705.7700000000004</v>
      </c>
    </row>
    <row r="1383" spans="1:14" x14ac:dyDescent="0.3">
      <c r="A1383" t="s">
        <v>2498</v>
      </c>
      <c r="B1383" t="s">
        <v>2555</v>
      </c>
      <c r="C1383" t="s">
        <v>2556</v>
      </c>
      <c r="D1383" s="4">
        <v>43632</v>
      </c>
      <c r="E1383" t="s">
        <v>3245</v>
      </c>
      <c r="F1383" t="s">
        <v>3246</v>
      </c>
      <c r="G1383">
        <v>35.380000000000003</v>
      </c>
      <c r="H1383" s="4">
        <v>43707</v>
      </c>
      <c r="I1383" s="1">
        <v>29</v>
      </c>
      <c r="J1383" s="4">
        <v>43685</v>
      </c>
      <c r="K1383">
        <v>-22</v>
      </c>
      <c r="L1383">
        <v>53</v>
      </c>
      <c r="M1383" s="1">
        <f t="shared" si="42"/>
        <v>-638</v>
      </c>
      <c r="N1383" s="1">
        <f t="shared" si="43"/>
        <v>1537</v>
      </c>
    </row>
    <row r="1384" spans="1:14" x14ac:dyDescent="0.3">
      <c r="A1384" t="s">
        <v>2498</v>
      </c>
      <c r="B1384" t="s">
        <v>2501</v>
      </c>
      <c r="C1384" t="s">
        <v>2502</v>
      </c>
      <c r="D1384" s="4">
        <v>43452</v>
      </c>
      <c r="E1384" t="s">
        <v>3247</v>
      </c>
      <c r="F1384" t="s">
        <v>3248</v>
      </c>
      <c r="G1384">
        <v>252.34</v>
      </c>
      <c r="H1384" s="4">
        <v>43482</v>
      </c>
      <c r="I1384" s="1">
        <v>206.84</v>
      </c>
      <c r="J1384" s="4">
        <v>43482</v>
      </c>
      <c r="K1384">
        <v>0</v>
      </c>
      <c r="L1384">
        <v>30</v>
      </c>
      <c r="M1384" s="1">
        <f t="shared" si="42"/>
        <v>0</v>
      </c>
      <c r="N1384" s="1">
        <f t="shared" si="43"/>
        <v>6205.2</v>
      </c>
    </row>
    <row r="1385" spans="1:14" x14ac:dyDescent="0.3">
      <c r="A1385" t="s">
        <v>2498</v>
      </c>
      <c r="B1385" t="s">
        <v>2555</v>
      </c>
      <c r="C1385" t="s">
        <v>2556</v>
      </c>
      <c r="D1385" s="4">
        <v>43572</v>
      </c>
      <c r="E1385" t="s">
        <v>3249</v>
      </c>
      <c r="F1385" t="s">
        <v>3250</v>
      </c>
      <c r="G1385">
        <v>70.77</v>
      </c>
      <c r="H1385" s="4">
        <v>43602</v>
      </c>
      <c r="I1385" s="1">
        <v>58.01</v>
      </c>
      <c r="J1385" s="4">
        <v>43634</v>
      </c>
      <c r="K1385">
        <v>32</v>
      </c>
      <c r="L1385">
        <v>62</v>
      </c>
      <c r="M1385" s="1">
        <f t="shared" si="42"/>
        <v>1856.32</v>
      </c>
      <c r="N1385" s="1">
        <f t="shared" si="43"/>
        <v>3596.62</v>
      </c>
    </row>
    <row r="1386" spans="1:14" x14ac:dyDescent="0.3">
      <c r="A1386" t="s">
        <v>2498</v>
      </c>
      <c r="B1386" t="s">
        <v>950</v>
      </c>
      <c r="C1386" t="s">
        <v>951</v>
      </c>
      <c r="D1386" s="4">
        <v>43759</v>
      </c>
      <c r="E1386" t="s">
        <v>3251</v>
      </c>
      <c r="F1386" t="s">
        <v>3252</v>
      </c>
      <c r="G1386">
        <v>273.73</v>
      </c>
      <c r="H1386" s="4">
        <v>43797</v>
      </c>
      <c r="I1386" s="1">
        <v>248.93</v>
      </c>
      <c r="J1386" s="4">
        <v>43791</v>
      </c>
      <c r="K1386">
        <v>-6</v>
      </c>
      <c r="L1386">
        <v>32</v>
      </c>
      <c r="M1386" s="1">
        <f t="shared" si="42"/>
        <v>-1493.58</v>
      </c>
      <c r="N1386" s="1">
        <f t="shared" si="43"/>
        <v>7965.76</v>
      </c>
    </row>
    <row r="1387" spans="1:14" x14ac:dyDescent="0.3">
      <c r="A1387" t="s">
        <v>2498</v>
      </c>
      <c r="B1387" t="s">
        <v>2555</v>
      </c>
      <c r="C1387" t="s">
        <v>2556</v>
      </c>
      <c r="D1387" s="4">
        <v>43693</v>
      </c>
      <c r="E1387" t="s">
        <v>3253</v>
      </c>
      <c r="F1387" t="s">
        <v>3254</v>
      </c>
      <c r="G1387">
        <v>82.96</v>
      </c>
      <c r="H1387" s="4">
        <v>43769</v>
      </c>
      <c r="I1387" s="1">
        <v>68</v>
      </c>
      <c r="J1387" s="4">
        <v>43830</v>
      </c>
      <c r="K1387">
        <v>61</v>
      </c>
      <c r="L1387">
        <v>137</v>
      </c>
      <c r="M1387" s="1">
        <f t="shared" si="42"/>
        <v>4148</v>
      </c>
      <c r="N1387" s="1">
        <f t="shared" si="43"/>
        <v>9316</v>
      </c>
    </row>
    <row r="1388" spans="1:14" x14ac:dyDescent="0.3">
      <c r="A1388" t="s">
        <v>2498</v>
      </c>
      <c r="B1388" t="s">
        <v>2459</v>
      </c>
      <c r="C1388" t="s">
        <v>2460</v>
      </c>
      <c r="D1388" s="4">
        <v>43544</v>
      </c>
      <c r="E1388" t="s">
        <v>3255</v>
      </c>
      <c r="F1388" t="s">
        <v>3256</v>
      </c>
      <c r="G1388" s="1">
        <v>4805.12</v>
      </c>
      <c r="H1388" s="4">
        <v>43574</v>
      </c>
      <c r="I1388" s="1">
        <v>3938.62</v>
      </c>
      <c r="J1388" s="4">
        <v>43565</v>
      </c>
      <c r="K1388">
        <v>-9</v>
      </c>
      <c r="L1388">
        <v>21</v>
      </c>
      <c r="M1388" s="1">
        <f t="shared" si="42"/>
        <v>-35447.58</v>
      </c>
      <c r="N1388" s="1">
        <f t="shared" si="43"/>
        <v>82711.02</v>
      </c>
    </row>
    <row r="1389" spans="1:14" x14ac:dyDescent="0.3">
      <c r="A1389" t="s">
        <v>2498</v>
      </c>
      <c r="B1389" t="s">
        <v>2459</v>
      </c>
      <c r="C1389" t="s">
        <v>2460</v>
      </c>
      <c r="D1389" s="4">
        <v>43586</v>
      </c>
      <c r="E1389" t="s">
        <v>3257</v>
      </c>
      <c r="F1389" t="s">
        <v>3258</v>
      </c>
      <c r="G1389" s="1">
        <v>3413.11</v>
      </c>
      <c r="H1389" s="4">
        <v>43616</v>
      </c>
      <c r="I1389" s="1">
        <v>2794.02</v>
      </c>
      <c r="J1389" s="4">
        <v>43601</v>
      </c>
      <c r="K1389">
        <v>-15</v>
      </c>
      <c r="L1389">
        <v>15</v>
      </c>
      <c r="M1389" s="1">
        <f t="shared" si="42"/>
        <v>-41910.300000000003</v>
      </c>
      <c r="N1389" s="1">
        <f t="shared" si="43"/>
        <v>41910.300000000003</v>
      </c>
    </row>
    <row r="1390" spans="1:14" x14ac:dyDescent="0.3">
      <c r="A1390" t="s">
        <v>2498</v>
      </c>
      <c r="B1390" t="s">
        <v>950</v>
      </c>
      <c r="C1390" t="s">
        <v>951</v>
      </c>
      <c r="D1390" s="4">
        <v>43502</v>
      </c>
      <c r="E1390" t="s">
        <v>3259</v>
      </c>
      <c r="F1390" t="s">
        <v>3260</v>
      </c>
      <c r="G1390">
        <v>396.32</v>
      </c>
      <c r="H1390" s="4">
        <v>43532</v>
      </c>
      <c r="I1390" s="1">
        <v>360.29</v>
      </c>
      <c r="J1390" s="4">
        <v>43656</v>
      </c>
      <c r="K1390">
        <v>124</v>
      </c>
      <c r="L1390">
        <v>154</v>
      </c>
      <c r="M1390" s="1">
        <f t="shared" si="42"/>
        <v>44675.96</v>
      </c>
      <c r="N1390" s="1">
        <f t="shared" si="43"/>
        <v>55484.66</v>
      </c>
    </row>
    <row r="1391" spans="1:14" x14ac:dyDescent="0.3">
      <c r="A1391" t="s">
        <v>2498</v>
      </c>
      <c r="B1391" t="s">
        <v>2555</v>
      </c>
      <c r="C1391" t="s">
        <v>2556</v>
      </c>
      <c r="D1391" s="4">
        <v>43516</v>
      </c>
      <c r="E1391" t="s">
        <v>3261</v>
      </c>
      <c r="F1391" t="s">
        <v>3262</v>
      </c>
      <c r="G1391">
        <v>83.27</v>
      </c>
      <c r="H1391" s="4">
        <v>43546</v>
      </c>
      <c r="I1391" s="1">
        <v>23.19</v>
      </c>
      <c r="J1391" s="4">
        <v>43581</v>
      </c>
      <c r="K1391">
        <v>35</v>
      </c>
      <c r="L1391">
        <v>65</v>
      </c>
      <c r="M1391" s="1">
        <f t="shared" si="42"/>
        <v>811.65000000000009</v>
      </c>
      <c r="N1391" s="1">
        <f t="shared" si="43"/>
        <v>1507.3500000000001</v>
      </c>
    </row>
    <row r="1392" spans="1:14" x14ac:dyDescent="0.3">
      <c r="A1392" t="s">
        <v>2498</v>
      </c>
      <c r="B1392" t="s">
        <v>950</v>
      </c>
      <c r="C1392" t="s">
        <v>951</v>
      </c>
      <c r="D1392" s="4">
        <v>43399</v>
      </c>
      <c r="E1392" t="s">
        <v>3263</v>
      </c>
      <c r="F1392" t="s">
        <v>3264</v>
      </c>
      <c r="G1392">
        <v>487.1</v>
      </c>
      <c r="H1392" s="4">
        <v>43429</v>
      </c>
      <c r="I1392" s="1">
        <v>446.55</v>
      </c>
      <c r="J1392" s="4">
        <v>43504</v>
      </c>
      <c r="K1392">
        <v>13</v>
      </c>
      <c r="L1392">
        <v>43</v>
      </c>
      <c r="M1392" s="1">
        <f t="shared" si="42"/>
        <v>5805.1500000000005</v>
      </c>
      <c r="N1392" s="1">
        <f t="shared" si="43"/>
        <v>19201.650000000001</v>
      </c>
    </row>
    <row r="1393" spans="1:14" x14ac:dyDescent="0.3">
      <c r="A1393" t="s">
        <v>2498</v>
      </c>
      <c r="B1393" t="s">
        <v>950</v>
      </c>
      <c r="C1393" t="s">
        <v>951</v>
      </c>
      <c r="D1393" s="4">
        <v>43579</v>
      </c>
      <c r="E1393" t="s">
        <v>3265</v>
      </c>
      <c r="F1393" t="s">
        <v>3266</v>
      </c>
      <c r="G1393">
        <v>351.28</v>
      </c>
      <c r="H1393" s="4">
        <v>43626</v>
      </c>
      <c r="I1393" s="1">
        <v>319.66000000000003</v>
      </c>
      <c r="J1393" s="4">
        <v>43768</v>
      </c>
      <c r="K1393">
        <v>2</v>
      </c>
      <c r="L1393">
        <v>49</v>
      </c>
      <c r="M1393" s="1">
        <f t="shared" si="42"/>
        <v>639.32000000000005</v>
      </c>
      <c r="N1393" s="1">
        <f t="shared" si="43"/>
        <v>15663.340000000002</v>
      </c>
    </row>
    <row r="1394" spans="1:14" x14ac:dyDescent="0.3">
      <c r="A1394" t="s">
        <v>2498</v>
      </c>
      <c r="B1394" t="s">
        <v>950</v>
      </c>
      <c r="C1394" t="s">
        <v>951</v>
      </c>
      <c r="D1394" s="4">
        <v>43664</v>
      </c>
      <c r="E1394" t="s">
        <v>3267</v>
      </c>
      <c r="F1394" t="s">
        <v>3268</v>
      </c>
      <c r="G1394">
        <v>350.86</v>
      </c>
      <c r="H1394" s="4">
        <v>43705</v>
      </c>
      <c r="I1394" s="1">
        <v>319.17</v>
      </c>
      <c r="J1394" s="4">
        <v>43768</v>
      </c>
      <c r="K1394">
        <v>3</v>
      </c>
      <c r="L1394">
        <v>44</v>
      </c>
      <c r="M1394" s="1">
        <f t="shared" si="42"/>
        <v>957.51</v>
      </c>
      <c r="N1394" s="1">
        <f t="shared" si="43"/>
        <v>14043.480000000001</v>
      </c>
    </row>
    <row r="1395" spans="1:14" x14ac:dyDescent="0.3">
      <c r="A1395" t="s">
        <v>2498</v>
      </c>
      <c r="B1395" t="s">
        <v>950</v>
      </c>
      <c r="C1395" t="s">
        <v>951</v>
      </c>
      <c r="D1395" s="4">
        <v>43502</v>
      </c>
      <c r="E1395" t="s">
        <v>3269</v>
      </c>
      <c r="F1395" t="s">
        <v>3270</v>
      </c>
      <c r="G1395">
        <v>396.32</v>
      </c>
      <c r="H1395" s="4">
        <v>43532</v>
      </c>
      <c r="I1395" s="1">
        <v>360.29</v>
      </c>
      <c r="J1395" s="4">
        <v>43656</v>
      </c>
      <c r="K1395">
        <v>124</v>
      </c>
      <c r="L1395">
        <v>154</v>
      </c>
      <c r="M1395" s="1">
        <f t="shared" si="42"/>
        <v>44675.96</v>
      </c>
      <c r="N1395" s="1">
        <f t="shared" si="43"/>
        <v>55484.66</v>
      </c>
    </row>
    <row r="1396" spans="1:14" x14ac:dyDescent="0.3">
      <c r="A1396" t="s">
        <v>2498</v>
      </c>
      <c r="B1396" t="s">
        <v>950</v>
      </c>
      <c r="C1396" t="s">
        <v>951</v>
      </c>
      <c r="D1396" s="4">
        <v>43579</v>
      </c>
      <c r="E1396" t="s">
        <v>3271</v>
      </c>
      <c r="F1396" t="s">
        <v>3272</v>
      </c>
      <c r="G1396">
        <v>88.18</v>
      </c>
      <c r="H1396" s="4">
        <v>43609</v>
      </c>
      <c r="I1396" s="1">
        <v>80.239999999999995</v>
      </c>
      <c r="J1396" s="4">
        <v>43768</v>
      </c>
      <c r="K1396">
        <v>19</v>
      </c>
      <c r="L1396">
        <v>49</v>
      </c>
      <c r="M1396" s="1">
        <f t="shared" si="42"/>
        <v>1524.56</v>
      </c>
      <c r="N1396" s="1">
        <f t="shared" si="43"/>
        <v>3931.7599999999998</v>
      </c>
    </row>
    <row r="1397" spans="1:14" x14ac:dyDescent="0.3">
      <c r="A1397" t="s">
        <v>2498</v>
      </c>
      <c r="B1397" t="s">
        <v>2555</v>
      </c>
      <c r="C1397" t="s">
        <v>2556</v>
      </c>
      <c r="D1397" s="4">
        <v>43632</v>
      </c>
      <c r="E1397" t="s">
        <v>3273</v>
      </c>
      <c r="F1397" t="s">
        <v>3274</v>
      </c>
      <c r="G1397">
        <v>35.380000000000003</v>
      </c>
      <c r="H1397" s="4">
        <v>43707</v>
      </c>
      <c r="I1397" s="1">
        <v>29</v>
      </c>
      <c r="J1397" s="4">
        <v>43685</v>
      </c>
      <c r="K1397">
        <v>-22</v>
      </c>
      <c r="L1397">
        <v>53</v>
      </c>
      <c r="M1397" s="1">
        <f t="shared" si="42"/>
        <v>-638</v>
      </c>
      <c r="N1397" s="1">
        <f t="shared" si="43"/>
        <v>1537</v>
      </c>
    </row>
    <row r="1398" spans="1:14" x14ac:dyDescent="0.3">
      <c r="A1398" t="s">
        <v>2498</v>
      </c>
      <c r="B1398" t="s">
        <v>950</v>
      </c>
      <c r="C1398" t="s">
        <v>951</v>
      </c>
      <c r="D1398" s="4">
        <v>43580</v>
      </c>
      <c r="E1398" t="s">
        <v>3275</v>
      </c>
      <c r="F1398" t="s">
        <v>3276</v>
      </c>
      <c r="G1398">
        <v>141.59</v>
      </c>
      <c r="H1398" s="4">
        <v>43626</v>
      </c>
      <c r="I1398" s="1">
        <v>128.83000000000001</v>
      </c>
      <c r="J1398" s="4">
        <v>43768</v>
      </c>
      <c r="K1398">
        <v>2</v>
      </c>
      <c r="L1398">
        <v>48</v>
      </c>
      <c r="M1398" s="1">
        <f t="shared" si="42"/>
        <v>257.66000000000003</v>
      </c>
      <c r="N1398" s="1">
        <f t="shared" si="43"/>
        <v>6183.84</v>
      </c>
    </row>
    <row r="1399" spans="1:14" x14ac:dyDescent="0.3">
      <c r="A1399" t="s">
        <v>2498</v>
      </c>
      <c r="B1399" t="s">
        <v>950</v>
      </c>
      <c r="C1399" t="s">
        <v>951</v>
      </c>
      <c r="D1399" s="4">
        <v>43399</v>
      </c>
      <c r="E1399" t="s">
        <v>3277</v>
      </c>
      <c r="F1399" t="s">
        <v>3278</v>
      </c>
      <c r="G1399">
        <v>446.55</v>
      </c>
      <c r="H1399" s="4">
        <v>43429</v>
      </c>
      <c r="I1399" s="1">
        <v>406</v>
      </c>
      <c r="J1399" s="4">
        <v>43504</v>
      </c>
      <c r="K1399">
        <v>13</v>
      </c>
      <c r="L1399">
        <v>43</v>
      </c>
      <c r="M1399" s="1">
        <f t="shared" si="42"/>
        <v>5278</v>
      </c>
      <c r="N1399" s="1">
        <f t="shared" si="43"/>
        <v>17458</v>
      </c>
    </row>
    <row r="1400" spans="1:14" x14ac:dyDescent="0.3">
      <c r="A1400" t="s">
        <v>2498</v>
      </c>
      <c r="B1400" t="s">
        <v>950</v>
      </c>
      <c r="C1400" t="s">
        <v>951</v>
      </c>
      <c r="D1400" s="4">
        <v>43399</v>
      </c>
      <c r="E1400" t="s">
        <v>3279</v>
      </c>
      <c r="F1400" t="s">
        <v>3280</v>
      </c>
      <c r="G1400">
        <v>127.67</v>
      </c>
      <c r="H1400" s="4">
        <v>43429</v>
      </c>
      <c r="I1400" s="1">
        <v>116.08</v>
      </c>
      <c r="J1400" s="4">
        <v>43504</v>
      </c>
      <c r="K1400">
        <v>13</v>
      </c>
      <c r="L1400">
        <v>43</v>
      </c>
      <c r="M1400" s="1">
        <f t="shared" si="42"/>
        <v>1509.04</v>
      </c>
      <c r="N1400" s="1">
        <f t="shared" si="43"/>
        <v>4991.4399999999996</v>
      </c>
    </row>
    <row r="1401" spans="1:14" x14ac:dyDescent="0.3">
      <c r="A1401" t="s">
        <v>2498</v>
      </c>
      <c r="B1401" t="s">
        <v>950</v>
      </c>
      <c r="C1401" t="s">
        <v>951</v>
      </c>
      <c r="D1401" s="4">
        <v>43399</v>
      </c>
      <c r="E1401" t="s">
        <v>3281</v>
      </c>
      <c r="F1401" t="s">
        <v>3282</v>
      </c>
      <c r="G1401">
        <v>81.25</v>
      </c>
      <c r="H1401" s="4">
        <v>43429</v>
      </c>
      <c r="I1401" s="1">
        <v>73.86</v>
      </c>
      <c r="J1401" s="4">
        <v>43504</v>
      </c>
      <c r="K1401">
        <v>13</v>
      </c>
      <c r="L1401">
        <v>43</v>
      </c>
      <c r="M1401" s="1">
        <f t="shared" si="42"/>
        <v>960.18</v>
      </c>
      <c r="N1401" s="1">
        <f t="shared" si="43"/>
        <v>3175.98</v>
      </c>
    </row>
    <row r="1402" spans="1:14" x14ac:dyDescent="0.3">
      <c r="A1402" t="s">
        <v>2498</v>
      </c>
      <c r="B1402" t="s">
        <v>1026</v>
      </c>
      <c r="C1402" t="s">
        <v>1027</v>
      </c>
      <c r="D1402" s="4">
        <v>43570</v>
      </c>
      <c r="E1402" t="s">
        <v>3283</v>
      </c>
      <c r="F1402" t="s">
        <v>3284</v>
      </c>
      <c r="G1402">
        <v>951.21</v>
      </c>
      <c r="H1402" s="4">
        <v>43600</v>
      </c>
      <c r="I1402" s="1">
        <v>703.95</v>
      </c>
      <c r="J1402" s="4">
        <v>43755</v>
      </c>
      <c r="K1402">
        <v>155</v>
      </c>
      <c r="L1402">
        <v>185</v>
      </c>
      <c r="M1402" s="1">
        <f t="shared" si="42"/>
        <v>109112.25</v>
      </c>
      <c r="N1402" s="1">
        <f t="shared" si="43"/>
        <v>130230.75000000001</v>
      </c>
    </row>
    <row r="1403" spans="1:14" x14ac:dyDescent="0.3">
      <c r="A1403" t="s">
        <v>2498</v>
      </c>
      <c r="B1403" t="s">
        <v>950</v>
      </c>
      <c r="C1403" t="s">
        <v>951</v>
      </c>
      <c r="D1403" s="4">
        <v>43399</v>
      </c>
      <c r="E1403" t="s">
        <v>3285</v>
      </c>
      <c r="F1403" t="s">
        <v>3286</v>
      </c>
      <c r="G1403">
        <v>141.47999999999999</v>
      </c>
      <c r="H1403" s="4">
        <v>43429</v>
      </c>
      <c r="I1403" s="1">
        <v>128.69999999999999</v>
      </c>
      <c r="J1403" s="4">
        <v>43504</v>
      </c>
      <c r="K1403">
        <v>13</v>
      </c>
      <c r="L1403">
        <v>43</v>
      </c>
      <c r="M1403" s="1">
        <f t="shared" si="42"/>
        <v>1673.1</v>
      </c>
      <c r="N1403" s="1">
        <f t="shared" si="43"/>
        <v>5534.0999999999995</v>
      </c>
    </row>
    <row r="1404" spans="1:14" x14ac:dyDescent="0.3">
      <c r="A1404" t="s">
        <v>2498</v>
      </c>
      <c r="B1404" t="s">
        <v>2555</v>
      </c>
      <c r="C1404" t="s">
        <v>2556</v>
      </c>
      <c r="D1404" s="4">
        <v>43572</v>
      </c>
      <c r="E1404" t="s">
        <v>3287</v>
      </c>
      <c r="F1404" t="s">
        <v>3288</v>
      </c>
      <c r="G1404">
        <v>35.380000000000003</v>
      </c>
      <c r="H1404" s="4">
        <v>43602</v>
      </c>
      <c r="I1404" s="1">
        <v>29</v>
      </c>
      <c r="J1404" s="4">
        <v>43634</v>
      </c>
      <c r="K1404">
        <v>32</v>
      </c>
      <c r="L1404">
        <v>62</v>
      </c>
      <c r="M1404" s="1">
        <f t="shared" si="42"/>
        <v>928</v>
      </c>
      <c r="N1404" s="1">
        <f t="shared" si="43"/>
        <v>1798</v>
      </c>
    </row>
    <row r="1405" spans="1:14" x14ac:dyDescent="0.3">
      <c r="A1405" t="s">
        <v>2498</v>
      </c>
      <c r="B1405" t="s">
        <v>950</v>
      </c>
      <c r="C1405" t="s">
        <v>951</v>
      </c>
      <c r="D1405" s="4">
        <v>43664</v>
      </c>
      <c r="E1405" t="s">
        <v>3289</v>
      </c>
      <c r="F1405" t="s">
        <v>3290</v>
      </c>
      <c r="G1405">
        <v>71.650000000000006</v>
      </c>
      <c r="H1405" s="4">
        <v>43705</v>
      </c>
      <c r="I1405" s="1">
        <v>65.14</v>
      </c>
      <c r="J1405" s="4">
        <v>43768</v>
      </c>
      <c r="K1405">
        <v>3</v>
      </c>
      <c r="L1405">
        <v>44</v>
      </c>
      <c r="M1405" s="1">
        <f t="shared" si="42"/>
        <v>195.42000000000002</v>
      </c>
      <c r="N1405" s="1">
        <f t="shared" si="43"/>
        <v>2866.16</v>
      </c>
    </row>
    <row r="1406" spans="1:14" x14ac:dyDescent="0.3">
      <c r="A1406" t="s">
        <v>2498</v>
      </c>
      <c r="B1406" t="s">
        <v>2555</v>
      </c>
      <c r="C1406" t="s">
        <v>2556</v>
      </c>
      <c r="D1406" s="4">
        <v>43458</v>
      </c>
      <c r="E1406" t="s">
        <v>3291</v>
      </c>
      <c r="F1406" t="s">
        <v>3292</v>
      </c>
      <c r="G1406">
        <v>47.58</v>
      </c>
      <c r="H1406" s="4">
        <v>43488</v>
      </c>
      <c r="I1406" s="1">
        <v>39</v>
      </c>
      <c r="J1406" s="4">
        <v>43503</v>
      </c>
      <c r="K1406">
        <v>15</v>
      </c>
      <c r="L1406">
        <v>45</v>
      </c>
      <c r="M1406" s="1">
        <f t="shared" si="42"/>
        <v>585</v>
      </c>
      <c r="N1406" s="1">
        <f t="shared" si="43"/>
        <v>1755</v>
      </c>
    </row>
    <row r="1407" spans="1:14" x14ac:dyDescent="0.3">
      <c r="A1407" t="s">
        <v>2498</v>
      </c>
      <c r="B1407" t="s">
        <v>2555</v>
      </c>
      <c r="C1407" t="s">
        <v>2556</v>
      </c>
      <c r="D1407" s="4">
        <v>43572</v>
      </c>
      <c r="E1407" t="s">
        <v>3293</v>
      </c>
      <c r="F1407" t="s">
        <v>3294</v>
      </c>
      <c r="G1407">
        <v>35.42</v>
      </c>
      <c r="H1407" s="4">
        <v>43602</v>
      </c>
      <c r="I1407" s="1">
        <v>29.03</v>
      </c>
      <c r="J1407" s="4">
        <v>43634</v>
      </c>
      <c r="K1407">
        <v>32</v>
      </c>
      <c r="L1407">
        <v>62</v>
      </c>
      <c r="M1407" s="1">
        <f t="shared" si="42"/>
        <v>928.96</v>
      </c>
      <c r="N1407" s="1">
        <f t="shared" si="43"/>
        <v>1799.8600000000001</v>
      </c>
    </row>
    <row r="1408" spans="1:14" x14ac:dyDescent="0.3">
      <c r="A1408" t="s">
        <v>2498</v>
      </c>
      <c r="B1408" t="s">
        <v>2511</v>
      </c>
      <c r="C1408" t="s">
        <v>2512</v>
      </c>
      <c r="D1408" s="4">
        <v>43570</v>
      </c>
      <c r="E1408" t="s">
        <v>3295</v>
      </c>
      <c r="F1408" t="s">
        <v>3296</v>
      </c>
      <c r="G1408" s="1">
        <v>1059.9000000000001</v>
      </c>
      <c r="H1408" s="4">
        <v>43600</v>
      </c>
      <c r="I1408" s="1">
        <v>868.77</v>
      </c>
      <c r="J1408" s="4">
        <v>43830</v>
      </c>
      <c r="K1408">
        <v>230</v>
      </c>
      <c r="L1408">
        <v>260</v>
      </c>
      <c r="M1408" s="1">
        <f t="shared" si="42"/>
        <v>199817.1</v>
      </c>
      <c r="N1408" s="1">
        <f t="shared" si="43"/>
        <v>225880.19999999998</v>
      </c>
    </row>
    <row r="1409" spans="1:14" x14ac:dyDescent="0.3">
      <c r="A1409" t="s">
        <v>2498</v>
      </c>
      <c r="B1409" t="s">
        <v>2501</v>
      </c>
      <c r="C1409" t="s">
        <v>2502</v>
      </c>
      <c r="D1409" s="4">
        <v>43452</v>
      </c>
      <c r="E1409" t="s">
        <v>3297</v>
      </c>
      <c r="F1409" t="s">
        <v>3298</v>
      </c>
      <c r="G1409">
        <v>215.5</v>
      </c>
      <c r="H1409" s="4">
        <v>43482</v>
      </c>
      <c r="I1409" s="1">
        <v>176.64</v>
      </c>
      <c r="J1409" s="4">
        <v>43482</v>
      </c>
      <c r="K1409">
        <v>0</v>
      </c>
      <c r="L1409">
        <v>30</v>
      </c>
      <c r="M1409" s="1">
        <f t="shared" si="42"/>
        <v>0</v>
      </c>
      <c r="N1409" s="1">
        <f t="shared" si="43"/>
        <v>5299.2</v>
      </c>
    </row>
    <row r="1410" spans="1:14" x14ac:dyDescent="0.3">
      <c r="A1410" t="s">
        <v>2498</v>
      </c>
      <c r="B1410" t="s">
        <v>2501</v>
      </c>
      <c r="C1410" t="s">
        <v>2502</v>
      </c>
      <c r="D1410" s="4">
        <v>43483</v>
      </c>
      <c r="E1410" t="s">
        <v>3299</v>
      </c>
      <c r="F1410" t="s">
        <v>3300</v>
      </c>
      <c r="G1410" s="1">
        <v>1826.94</v>
      </c>
      <c r="H1410" s="4">
        <v>43513</v>
      </c>
      <c r="I1410" s="1">
        <v>1497.49</v>
      </c>
      <c r="J1410" s="4">
        <v>43517</v>
      </c>
      <c r="K1410">
        <v>4</v>
      </c>
      <c r="L1410">
        <v>34</v>
      </c>
      <c r="M1410" s="1">
        <f t="shared" ref="M1410:M1473" si="44">I1410*K1410</f>
        <v>5989.96</v>
      </c>
      <c r="N1410" s="1">
        <f t="shared" ref="N1410:N1473" si="45">L1410*I1410</f>
        <v>50914.66</v>
      </c>
    </row>
    <row r="1411" spans="1:14" x14ac:dyDescent="0.3">
      <c r="A1411" t="s">
        <v>2498</v>
      </c>
      <c r="B1411" t="s">
        <v>1026</v>
      </c>
      <c r="C1411" t="s">
        <v>1027</v>
      </c>
      <c r="D1411" s="4">
        <v>43524</v>
      </c>
      <c r="E1411" t="s">
        <v>3301</v>
      </c>
      <c r="F1411" t="s">
        <v>3302</v>
      </c>
      <c r="G1411" s="1">
        <v>5064.66</v>
      </c>
      <c r="H1411" s="4">
        <v>43554</v>
      </c>
      <c r="I1411" s="1">
        <v>2658.67</v>
      </c>
      <c r="J1411" s="4">
        <v>43755</v>
      </c>
      <c r="K1411">
        <v>201</v>
      </c>
      <c r="L1411">
        <v>231</v>
      </c>
      <c r="M1411" s="1">
        <f t="shared" si="44"/>
        <v>534392.67000000004</v>
      </c>
      <c r="N1411" s="1">
        <f t="shared" si="45"/>
        <v>614152.77</v>
      </c>
    </row>
    <row r="1412" spans="1:14" x14ac:dyDescent="0.3">
      <c r="A1412" t="s">
        <v>2498</v>
      </c>
      <c r="B1412" t="s">
        <v>1026</v>
      </c>
      <c r="C1412" t="s">
        <v>1027</v>
      </c>
      <c r="D1412" s="4">
        <v>43570</v>
      </c>
      <c r="E1412" t="s">
        <v>3303</v>
      </c>
      <c r="F1412" t="s">
        <v>3304</v>
      </c>
      <c r="G1412">
        <v>669.41</v>
      </c>
      <c r="H1412" s="4">
        <v>43600</v>
      </c>
      <c r="I1412" s="1">
        <v>512.54999999999995</v>
      </c>
      <c r="J1412" s="4">
        <v>43755</v>
      </c>
      <c r="K1412">
        <v>155</v>
      </c>
      <c r="L1412">
        <v>185</v>
      </c>
      <c r="M1412" s="1">
        <f t="shared" si="44"/>
        <v>79445.25</v>
      </c>
      <c r="N1412" s="1">
        <f t="shared" si="45"/>
        <v>94821.749999999985</v>
      </c>
    </row>
    <row r="1413" spans="1:14" x14ac:dyDescent="0.3">
      <c r="A1413" t="s">
        <v>2498</v>
      </c>
      <c r="B1413" t="s">
        <v>950</v>
      </c>
      <c r="C1413" t="s">
        <v>951</v>
      </c>
      <c r="D1413" s="4">
        <v>43399</v>
      </c>
      <c r="E1413" t="s">
        <v>3305</v>
      </c>
      <c r="F1413" t="s">
        <v>3306</v>
      </c>
      <c r="G1413" s="1">
        <v>1107.1400000000001</v>
      </c>
      <c r="H1413" s="4">
        <v>43429</v>
      </c>
      <c r="I1413" s="1">
        <v>1014.98</v>
      </c>
      <c r="J1413" s="4">
        <v>43504</v>
      </c>
      <c r="K1413">
        <v>13</v>
      </c>
      <c r="L1413">
        <v>43</v>
      </c>
      <c r="M1413" s="1">
        <f t="shared" si="44"/>
        <v>13194.74</v>
      </c>
      <c r="N1413" s="1">
        <f t="shared" si="45"/>
        <v>43644.14</v>
      </c>
    </row>
    <row r="1414" spans="1:14" x14ac:dyDescent="0.3">
      <c r="A1414" t="s">
        <v>2498</v>
      </c>
      <c r="B1414" t="s">
        <v>950</v>
      </c>
      <c r="C1414" t="s">
        <v>951</v>
      </c>
      <c r="D1414" s="4">
        <v>43399</v>
      </c>
      <c r="E1414" t="s">
        <v>3307</v>
      </c>
      <c r="F1414" t="s">
        <v>3308</v>
      </c>
      <c r="G1414">
        <v>487.1</v>
      </c>
      <c r="H1414" s="4">
        <v>43429</v>
      </c>
      <c r="I1414" s="1">
        <v>446.55</v>
      </c>
      <c r="J1414" s="4">
        <v>43504</v>
      </c>
      <c r="K1414">
        <v>13</v>
      </c>
      <c r="L1414">
        <v>43</v>
      </c>
      <c r="M1414" s="1">
        <f t="shared" si="44"/>
        <v>5805.1500000000005</v>
      </c>
      <c r="N1414" s="1">
        <f t="shared" si="45"/>
        <v>19201.650000000001</v>
      </c>
    </row>
    <row r="1415" spans="1:14" x14ac:dyDescent="0.3">
      <c r="A1415" t="s">
        <v>2498</v>
      </c>
      <c r="B1415" t="s">
        <v>950</v>
      </c>
      <c r="C1415" t="s">
        <v>951</v>
      </c>
      <c r="D1415" s="4">
        <v>43502</v>
      </c>
      <c r="E1415" t="s">
        <v>3309</v>
      </c>
      <c r="F1415" t="s">
        <v>3310</v>
      </c>
      <c r="G1415" s="1">
        <v>1029.99</v>
      </c>
      <c r="H1415" s="4">
        <v>43532</v>
      </c>
      <c r="I1415" s="1">
        <v>936.35</v>
      </c>
      <c r="J1415" s="4">
        <v>43656</v>
      </c>
      <c r="K1415">
        <v>124</v>
      </c>
      <c r="L1415">
        <v>154</v>
      </c>
      <c r="M1415" s="1">
        <f t="shared" si="44"/>
        <v>116107.40000000001</v>
      </c>
      <c r="N1415" s="1">
        <f t="shared" si="45"/>
        <v>144197.9</v>
      </c>
    </row>
    <row r="1416" spans="1:14" x14ac:dyDescent="0.3">
      <c r="A1416" t="s">
        <v>2498</v>
      </c>
      <c r="B1416" t="s">
        <v>950</v>
      </c>
      <c r="C1416" t="s">
        <v>951</v>
      </c>
      <c r="D1416" s="4">
        <v>43502</v>
      </c>
      <c r="E1416" t="s">
        <v>3311</v>
      </c>
      <c r="F1416" t="s">
        <v>3312</v>
      </c>
      <c r="G1416">
        <v>19.989999999999998</v>
      </c>
      <c r="H1416" s="4">
        <v>43532</v>
      </c>
      <c r="I1416" s="1">
        <v>18.170000000000002</v>
      </c>
      <c r="J1416" s="4">
        <v>43656</v>
      </c>
      <c r="K1416">
        <v>124</v>
      </c>
      <c r="L1416">
        <v>154</v>
      </c>
      <c r="M1416" s="1">
        <f t="shared" si="44"/>
        <v>2253.0800000000004</v>
      </c>
      <c r="N1416" s="1">
        <f t="shared" si="45"/>
        <v>2798.1800000000003</v>
      </c>
    </row>
    <row r="1417" spans="1:14" x14ac:dyDescent="0.3">
      <c r="A1417" t="s">
        <v>2498</v>
      </c>
      <c r="B1417" t="s">
        <v>950</v>
      </c>
      <c r="C1417" t="s">
        <v>951</v>
      </c>
      <c r="D1417" s="4">
        <v>43399</v>
      </c>
      <c r="E1417" t="s">
        <v>3313</v>
      </c>
      <c r="F1417" t="s">
        <v>3314</v>
      </c>
      <c r="G1417">
        <v>28.07</v>
      </c>
      <c r="H1417" s="4">
        <v>43429</v>
      </c>
      <c r="I1417" s="1">
        <v>25.73</v>
      </c>
      <c r="J1417" s="4">
        <v>43504</v>
      </c>
      <c r="K1417">
        <v>13</v>
      </c>
      <c r="L1417">
        <v>43</v>
      </c>
      <c r="M1417" s="1">
        <f t="shared" si="44"/>
        <v>334.49</v>
      </c>
      <c r="N1417" s="1">
        <f t="shared" si="45"/>
        <v>1106.3900000000001</v>
      </c>
    </row>
    <row r="1418" spans="1:14" x14ac:dyDescent="0.3">
      <c r="A1418" t="s">
        <v>2498</v>
      </c>
      <c r="B1418" t="s">
        <v>950</v>
      </c>
      <c r="C1418" t="s">
        <v>951</v>
      </c>
      <c r="D1418" s="4">
        <v>43664</v>
      </c>
      <c r="E1418" t="s">
        <v>3315</v>
      </c>
      <c r="F1418" t="s">
        <v>3316</v>
      </c>
      <c r="G1418">
        <v>42.47</v>
      </c>
      <c r="H1418" s="4">
        <v>43705</v>
      </c>
      <c r="I1418" s="1">
        <v>38.630000000000003</v>
      </c>
      <c r="J1418" s="4">
        <v>43768</v>
      </c>
      <c r="K1418">
        <v>3</v>
      </c>
      <c r="L1418">
        <v>44</v>
      </c>
      <c r="M1418" s="1">
        <f t="shared" si="44"/>
        <v>115.89000000000001</v>
      </c>
      <c r="N1418" s="1">
        <f t="shared" si="45"/>
        <v>1699.72</v>
      </c>
    </row>
    <row r="1419" spans="1:14" x14ac:dyDescent="0.3">
      <c r="A1419" t="s">
        <v>2498</v>
      </c>
      <c r="B1419" t="s">
        <v>2459</v>
      </c>
      <c r="C1419" t="s">
        <v>2460</v>
      </c>
      <c r="D1419" s="4">
        <v>43573</v>
      </c>
      <c r="E1419" t="s">
        <v>3317</v>
      </c>
      <c r="F1419" t="s">
        <v>3318</v>
      </c>
      <c r="G1419" s="1">
        <v>14629.87</v>
      </c>
      <c r="H1419" s="4">
        <v>43603</v>
      </c>
      <c r="I1419" s="1">
        <v>11991.7</v>
      </c>
      <c r="J1419" s="4">
        <v>43595</v>
      </c>
      <c r="K1419">
        <v>-8</v>
      </c>
      <c r="L1419">
        <v>22</v>
      </c>
      <c r="M1419" s="1">
        <f t="shared" si="44"/>
        <v>-95933.6</v>
      </c>
      <c r="N1419" s="1">
        <f t="shared" si="45"/>
        <v>263817.40000000002</v>
      </c>
    </row>
    <row r="1420" spans="1:14" x14ac:dyDescent="0.3">
      <c r="A1420" t="s">
        <v>2498</v>
      </c>
      <c r="B1420" t="s">
        <v>950</v>
      </c>
      <c r="C1420" t="s">
        <v>951</v>
      </c>
      <c r="D1420" s="4">
        <v>43502</v>
      </c>
      <c r="E1420" t="s">
        <v>3319</v>
      </c>
      <c r="F1420" t="s">
        <v>3320</v>
      </c>
      <c r="G1420">
        <v>130.33000000000001</v>
      </c>
      <c r="H1420" s="4">
        <v>43532</v>
      </c>
      <c r="I1420" s="1">
        <v>118.48</v>
      </c>
      <c r="J1420" s="4">
        <v>43656</v>
      </c>
      <c r="K1420">
        <v>124</v>
      </c>
      <c r="L1420">
        <v>154</v>
      </c>
      <c r="M1420" s="1">
        <f t="shared" si="44"/>
        <v>14691.52</v>
      </c>
      <c r="N1420" s="1">
        <f t="shared" si="45"/>
        <v>18245.920000000002</v>
      </c>
    </row>
    <row r="1421" spans="1:14" x14ac:dyDescent="0.3">
      <c r="A1421" t="s">
        <v>2498</v>
      </c>
      <c r="B1421" t="s">
        <v>950</v>
      </c>
      <c r="C1421" t="s">
        <v>951</v>
      </c>
      <c r="D1421" s="4">
        <v>43759</v>
      </c>
      <c r="E1421" t="s">
        <v>3321</v>
      </c>
      <c r="F1421" t="s">
        <v>3322</v>
      </c>
      <c r="G1421">
        <v>121.4</v>
      </c>
      <c r="H1421" s="4">
        <v>43797</v>
      </c>
      <c r="I1421" s="1">
        <v>110.4</v>
      </c>
      <c r="J1421" s="4">
        <v>43791</v>
      </c>
      <c r="K1421">
        <v>-6</v>
      </c>
      <c r="L1421">
        <v>32</v>
      </c>
      <c r="M1421" s="1">
        <f t="shared" si="44"/>
        <v>-662.40000000000009</v>
      </c>
      <c r="N1421" s="1">
        <f t="shared" si="45"/>
        <v>3532.8</v>
      </c>
    </row>
    <row r="1422" spans="1:14" x14ac:dyDescent="0.3">
      <c r="A1422" t="s">
        <v>2498</v>
      </c>
      <c r="B1422" t="s">
        <v>2511</v>
      </c>
      <c r="C1422" t="s">
        <v>2512</v>
      </c>
      <c r="D1422" s="4">
        <v>43570</v>
      </c>
      <c r="E1422" t="s">
        <v>3323</v>
      </c>
      <c r="F1422" t="s">
        <v>3324</v>
      </c>
      <c r="G1422" s="1">
        <v>1511.23</v>
      </c>
      <c r="H1422" s="4">
        <v>43600</v>
      </c>
      <c r="I1422" s="1">
        <v>1238.71</v>
      </c>
      <c r="J1422" s="4">
        <v>43830</v>
      </c>
      <c r="K1422">
        <v>230</v>
      </c>
      <c r="L1422">
        <v>260</v>
      </c>
      <c r="M1422" s="1">
        <f t="shared" si="44"/>
        <v>284903.3</v>
      </c>
      <c r="N1422" s="1">
        <f t="shared" si="45"/>
        <v>322064.60000000003</v>
      </c>
    </row>
    <row r="1423" spans="1:14" x14ac:dyDescent="0.3">
      <c r="A1423" t="s">
        <v>2498</v>
      </c>
      <c r="B1423" t="s">
        <v>2459</v>
      </c>
      <c r="C1423" t="s">
        <v>2460</v>
      </c>
      <c r="D1423" s="4">
        <v>43736</v>
      </c>
      <c r="E1423" t="s">
        <v>3325</v>
      </c>
      <c r="F1423" t="s">
        <v>3326</v>
      </c>
      <c r="G1423">
        <v>57.14</v>
      </c>
      <c r="H1423" s="4">
        <v>43766</v>
      </c>
      <c r="I1423" s="1">
        <v>46.84</v>
      </c>
      <c r="J1423" s="4">
        <v>43746</v>
      </c>
      <c r="K1423">
        <v>-20</v>
      </c>
      <c r="L1423">
        <v>10</v>
      </c>
      <c r="M1423" s="1">
        <f t="shared" si="44"/>
        <v>-936.80000000000007</v>
      </c>
      <c r="N1423" s="1">
        <f t="shared" si="45"/>
        <v>468.40000000000003</v>
      </c>
    </row>
    <row r="1424" spans="1:14" x14ac:dyDescent="0.3">
      <c r="A1424" t="s">
        <v>2498</v>
      </c>
      <c r="B1424" t="s">
        <v>2555</v>
      </c>
      <c r="C1424" t="s">
        <v>2556</v>
      </c>
      <c r="D1424" s="4">
        <v>43516</v>
      </c>
      <c r="E1424" t="s">
        <v>3327</v>
      </c>
      <c r="F1424" t="s">
        <v>3328</v>
      </c>
      <c r="G1424">
        <v>45.42</v>
      </c>
      <c r="H1424" s="4">
        <v>43546</v>
      </c>
      <c r="I1424" s="1">
        <v>12.66</v>
      </c>
      <c r="J1424" s="4">
        <v>43581</v>
      </c>
      <c r="K1424">
        <v>35</v>
      </c>
      <c r="L1424">
        <v>65</v>
      </c>
      <c r="M1424" s="1">
        <f t="shared" si="44"/>
        <v>443.1</v>
      </c>
      <c r="N1424" s="1">
        <f t="shared" si="45"/>
        <v>822.9</v>
      </c>
    </row>
    <row r="1425" spans="1:14" x14ac:dyDescent="0.3">
      <c r="A1425" t="s">
        <v>2498</v>
      </c>
      <c r="B1425" t="s">
        <v>2459</v>
      </c>
      <c r="C1425" t="s">
        <v>2460</v>
      </c>
      <c r="D1425" s="4">
        <v>43705</v>
      </c>
      <c r="E1425" t="s">
        <v>3329</v>
      </c>
      <c r="F1425" t="s">
        <v>3330</v>
      </c>
      <c r="G1425">
        <v>159.80000000000001</v>
      </c>
      <c r="H1425" s="4">
        <v>43735</v>
      </c>
      <c r="I1425" s="1">
        <v>130.97999999999999</v>
      </c>
      <c r="J1425" s="4">
        <v>43733</v>
      </c>
      <c r="K1425">
        <v>-2</v>
      </c>
      <c r="L1425">
        <v>28</v>
      </c>
      <c r="M1425" s="1">
        <f t="shared" si="44"/>
        <v>-261.95999999999998</v>
      </c>
      <c r="N1425" s="1">
        <f t="shared" si="45"/>
        <v>3667.4399999999996</v>
      </c>
    </row>
    <row r="1426" spans="1:14" x14ac:dyDescent="0.3">
      <c r="A1426" t="s">
        <v>2498</v>
      </c>
      <c r="B1426" t="s">
        <v>2555</v>
      </c>
      <c r="C1426" t="s">
        <v>2556</v>
      </c>
      <c r="D1426" s="4">
        <v>43516</v>
      </c>
      <c r="E1426" t="s">
        <v>3331</v>
      </c>
      <c r="F1426" t="s">
        <v>3332</v>
      </c>
      <c r="G1426">
        <v>35.53</v>
      </c>
      <c r="H1426" s="4">
        <v>43546</v>
      </c>
      <c r="I1426" s="1">
        <v>16.3</v>
      </c>
      <c r="J1426" s="4">
        <v>43581</v>
      </c>
      <c r="K1426">
        <v>35</v>
      </c>
      <c r="L1426">
        <v>65</v>
      </c>
      <c r="M1426" s="1">
        <f t="shared" si="44"/>
        <v>570.5</v>
      </c>
      <c r="N1426" s="1">
        <f t="shared" si="45"/>
        <v>1059.5</v>
      </c>
    </row>
    <row r="1427" spans="1:14" x14ac:dyDescent="0.3">
      <c r="A1427" t="s">
        <v>2498</v>
      </c>
      <c r="B1427" t="s">
        <v>2511</v>
      </c>
      <c r="C1427" t="s">
        <v>2512</v>
      </c>
      <c r="D1427" s="4">
        <v>43570</v>
      </c>
      <c r="E1427" t="s">
        <v>3333</v>
      </c>
      <c r="F1427" t="s">
        <v>3334</v>
      </c>
      <c r="G1427" s="1">
        <v>1636.74</v>
      </c>
      <c r="H1427" s="4">
        <v>43600</v>
      </c>
      <c r="I1427" s="1">
        <v>1341.59</v>
      </c>
      <c r="J1427" s="4">
        <v>43830</v>
      </c>
      <c r="K1427">
        <v>230</v>
      </c>
      <c r="L1427">
        <v>260</v>
      </c>
      <c r="M1427" s="1">
        <f t="shared" si="44"/>
        <v>308565.69999999995</v>
      </c>
      <c r="N1427" s="1">
        <f t="shared" si="45"/>
        <v>348813.39999999997</v>
      </c>
    </row>
    <row r="1428" spans="1:14" x14ac:dyDescent="0.3">
      <c r="A1428" t="s">
        <v>2498</v>
      </c>
      <c r="B1428" t="s">
        <v>950</v>
      </c>
      <c r="C1428" t="s">
        <v>951</v>
      </c>
      <c r="D1428" s="4">
        <v>43579</v>
      </c>
      <c r="E1428" t="s">
        <v>3335</v>
      </c>
      <c r="F1428" t="s">
        <v>3336</v>
      </c>
      <c r="G1428">
        <v>348.31</v>
      </c>
      <c r="H1428" s="4">
        <v>43609</v>
      </c>
      <c r="I1428" s="1">
        <v>316.69</v>
      </c>
      <c r="J1428" s="4">
        <v>43768</v>
      </c>
      <c r="K1428">
        <v>19</v>
      </c>
      <c r="L1428">
        <v>49</v>
      </c>
      <c r="M1428" s="1">
        <f t="shared" si="44"/>
        <v>6017.11</v>
      </c>
      <c r="N1428" s="1">
        <f t="shared" si="45"/>
        <v>15517.81</v>
      </c>
    </row>
    <row r="1429" spans="1:14" x14ac:dyDescent="0.3">
      <c r="A1429" t="s">
        <v>2498</v>
      </c>
      <c r="B1429" t="s">
        <v>950</v>
      </c>
      <c r="C1429" t="s">
        <v>951</v>
      </c>
      <c r="D1429" s="4">
        <v>43678</v>
      </c>
      <c r="E1429" t="s">
        <v>3337</v>
      </c>
      <c r="F1429" t="s">
        <v>3338</v>
      </c>
      <c r="G1429">
        <v>393.04</v>
      </c>
      <c r="H1429" s="4">
        <v>43708</v>
      </c>
      <c r="I1429" s="1">
        <v>358.76</v>
      </c>
      <c r="J1429" s="4">
        <v>43768</v>
      </c>
      <c r="K1429">
        <v>-5</v>
      </c>
      <c r="L1429">
        <v>25</v>
      </c>
      <c r="M1429" s="1">
        <f t="shared" si="44"/>
        <v>-1793.8</v>
      </c>
      <c r="N1429" s="1">
        <f t="shared" si="45"/>
        <v>8969</v>
      </c>
    </row>
    <row r="1430" spans="1:14" x14ac:dyDescent="0.3">
      <c r="A1430" t="s">
        <v>2498</v>
      </c>
      <c r="B1430" t="s">
        <v>1026</v>
      </c>
      <c r="C1430" t="s">
        <v>1027</v>
      </c>
      <c r="D1430" s="4">
        <v>43508</v>
      </c>
      <c r="E1430" t="s">
        <v>3339</v>
      </c>
      <c r="F1430" t="s">
        <v>3340</v>
      </c>
      <c r="G1430" s="1">
        <v>1378.71</v>
      </c>
      <c r="H1430" s="4">
        <v>43538</v>
      </c>
      <c r="I1430" s="1">
        <v>894.44</v>
      </c>
      <c r="J1430" s="4">
        <v>43755</v>
      </c>
      <c r="K1430">
        <v>217</v>
      </c>
      <c r="L1430">
        <v>247</v>
      </c>
      <c r="M1430" s="1">
        <f t="shared" si="44"/>
        <v>194093.48</v>
      </c>
      <c r="N1430" s="1">
        <f t="shared" si="45"/>
        <v>220926.68000000002</v>
      </c>
    </row>
    <row r="1431" spans="1:14" x14ac:dyDescent="0.3">
      <c r="A1431" t="s">
        <v>2498</v>
      </c>
      <c r="B1431" t="s">
        <v>950</v>
      </c>
      <c r="C1431" t="s">
        <v>951</v>
      </c>
      <c r="D1431" s="4">
        <v>43502</v>
      </c>
      <c r="E1431" t="s">
        <v>3341</v>
      </c>
      <c r="F1431" t="s">
        <v>3342</v>
      </c>
      <c r="G1431">
        <v>396.32</v>
      </c>
      <c r="H1431" s="4">
        <v>43532</v>
      </c>
      <c r="I1431" s="1">
        <v>360.29</v>
      </c>
      <c r="J1431" s="4">
        <v>43656</v>
      </c>
      <c r="K1431">
        <v>124</v>
      </c>
      <c r="L1431">
        <v>154</v>
      </c>
      <c r="M1431" s="1">
        <f t="shared" si="44"/>
        <v>44675.96</v>
      </c>
      <c r="N1431" s="1">
        <f t="shared" si="45"/>
        <v>55484.66</v>
      </c>
    </row>
    <row r="1432" spans="1:14" x14ac:dyDescent="0.3">
      <c r="A1432" t="s">
        <v>2498</v>
      </c>
      <c r="B1432" t="s">
        <v>950</v>
      </c>
      <c r="C1432" t="s">
        <v>951</v>
      </c>
      <c r="D1432" s="4">
        <v>43579</v>
      </c>
      <c r="E1432" t="s">
        <v>3343</v>
      </c>
      <c r="F1432" t="s">
        <v>3344</v>
      </c>
      <c r="G1432">
        <v>161.22999999999999</v>
      </c>
      <c r="H1432" s="4">
        <v>43609</v>
      </c>
      <c r="I1432" s="1">
        <v>146.75</v>
      </c>
      <c r="J1432" s="4">
        <v>43768</v>
      </c>
      <c r="K1432">
        <v>19</v>
      </c>
      <c r="L1432">
        <v>49</v>
      </c>
      <c r="M1432" s="1">
        <f t="shared" si="44"/>
        <v>2788.25</v>
      </c>
      <c r="N1432" s="1">
        <f t="shared" si="45"/>
        <v>7190.75</v>
      </c>
    </row>
    <row r="1433" spans="1:14" x14ac:dyDescent="0.3">
      <c r="A1433" t="s">
        <v>2498</v>
      </c>
      <c r="B1433" t="s">
        <v>2459</v>
      </c>
      <c r="C1433" t="s">
        <v>2460</v>
      </c>
      <c r="D1433" s="4">
        <v>43601</v>
      </c>
      <c r="E1433" t="s">
        <v>3345</v>
      </c>
      <c r="F1433" t="s">
        <v>3346</v>
      </c>
      <c r="G1433" s="1">
        <v>9373.2900000000009</v>
      </c>
      <c r="H1433" s="4">
        <v>43631</v>
      </c>
      <c r="I1433" s="1">
        <v>7941.26</v>
      </c>
      <c r="J1433" s="4">
        <v>43633</v>
      </c>
      <c r="K1433">
        <v>2</v>
      </c>
      <c r="L1433">
        <v>32</v>
      </c>
      <c r="M1433" s="1">
        <f t="shared" si="44"/>
        <v>15882.52</v>
      </c>
      <c r="N1433" s="1">
        <f t="shared" si="45"/>
        <v>254120.32000000001</v>
      </c>
    </row>
    <row r="1434" spans="1:14" x14ac:dyDescent="0.3">
      <c r="A1434" t="s">
        <v>2498</v>
      </c>
      <c r="B1434" t="s">
        <v>2555</v>
      </c>
      <c r="C1434" t="s">
        <v>2556</v>
      </c>
      <c r="D1434" s="4">
        <v>43455</v>
      </c>
      <c r="E1434" t="s">
        <v>3347</v>
      </c>
      <c r="F1434" t="s">
        <v>3348</v>
      </c>
      <c r="G1434">
        <v>70.760000000000005</v>
      </c>
      <c r="H1434" s="4">
        <v>43485</v>
      </c>
      <c r="I1434" s="1">
        <v>58</v>
      </c>
      <c r="J1434" s="4">
        <v>43503</v>
      </c>
      <c r="K1434">
        <v>18</v>
      </c>
      <c r="L1434">
        <v>48</v>
      </c>
      <c r="M1434" s="1">
        <f t="shared" si="44"/>
        <v>1044</v>
      </c>
      <c r="N1434" s="1">
        <f t="shared" si="45"/>
        <v>2784</v>
      </c>
    </row>
    <row r="1435" spans="1:14" x14ac:dyDescent="0.3">
      <c r="A1435" t="s">
        <v>2498</v>
      </c>
      <c r="B1435" t="s">
        <v>950</v>
      </c>
      <c r="C1435" t="s">
        <v>951</v>
      </c>
      <c r="D1435" s="4">
        <v>43502</v>
      </c>
      <c r="E1435" t="s">
        <v>3349</v>
      </c>
      <c r="F1435" t="s">
        <v>3350</v>
      </c>
      <c r="G1435">
        <v>396.32</v>
      </c>
      <c r="H1435" s="4">
        <v>43532</v>
      </c>
      <c r="I1435" s="1">
        <v>360.29</v>
      </c>
      <c r="J1435" s="4">
        <v>43656</v>
      </c>
      <c r="K1435">
        <v>124</v>
      </c>
      <c r="L1435">
        <v>154</v>
      </c>
      <c r="M1435" s="1">
        <f t="shared" si="44"/>
        <v>44675.96</v>
      </c>
      <c r="N1435" s="1">
        <f t="shared" si="45"/>
        <v>55484.66</v>
      </c>
    </row>
    <row r="1436" spans="1:14" x14ac:dyDescent="0.3">
      <c r="A1436" t="s">
        <v>2498</v>
      </c>
      <c r="B1436" t="s">
        <v>2511</v>
      </c>
      <c r="C1436" t="s">
        <v>2512</v>
      </c>
      <c r="D1436" s="4">
        <v>43574</v>
      </c>
      <c r="E1436" t="s">
        <v>3351</v>
      </c>
      <c r="F1436" t="s">
        <v>3352</v>
      </c>
      <c r="G1436">
        <v>194.92</v>
      </c>
      <c r="H1436" s="4">
        <v>43604</v>
      </c>
      <c r="I1436" s="1">
        <v>159.77000000000001</v>
      </c>
      <c r="J1436" s="4">
        <v>43830</v>
      </c>
      <c r="K1436">
        <v>226</v>
      </c>
      <c r="L1436">
        <v>256</v>
      </c>
      <c r="M1436" s="1">
        <f t="shared" si="44"/>
        <v>36108.020000000004</v>
      </c>
      <c r="N1436" s="1">
        <f t="shared" si="45"/>
        <v>40901.120000000003</v>
      </c>
    </row>
    <row r="1437" spans="1:14" x14ac:dyDescent="0.3">
      <c r="A1437" t="s">
        <v>2498</v>
      </c>
      <c r="B1437" t="s">
        <v>2459</v>
      </c>
      <c r="C1437" t="s">
        <v>2460</v>
      </c>
      <c r="D1437" s="4">
        <v>43785</v>
      </c>
      <c r="E1437" t="s">
        <v>3353</v>
      </c>
      <c r="F1437" t="s">
        <v>3354</v>
      </c>
      <c r="G1437" s="1">
        <v>5658.79</v>
      </c>
      <c r="H1437" s="4">
        <v>43815</v>
      </c>
      <c r="I1437" s="1">
        <v>4638.3500000000004</v>
      </c>
      <c r="J1437" s="4">
        <v>43802</v>
      </c>
      <c r="K1437">
        <v>-13</v>
      </c>
      <c r="L1437">
        <v>17</v>
      </c>
      <c r="M1437" s="1">
        <f t="shared" si="44"/>
        <v>-60298.55</v>
      </c>
      <c r="N1437" s="1">
        <f t="shared" si="45"/>
        <v>78851.950000000012</v>
      </c>
    </row>
    <row r="1438" spans="1:14" x14ac:dyDescent="0.3">
      <c r="A1438" t="s">
        <v>2498</v>
      </c>
      <c r="B1438" t="s">
        <v>950</v>
      </c>
      <c r="C1438" t="s">
        <v>951</v>
      </c>
      <c r="D1438" s="4">
        <v>43579</v>
      </c>
      <c r="E1438" t="s">
        <v>3355</v>
      </c>
      <c r="F1438" t="s">
        <v>3356</v>
      </c>
      <c r="G1438">
        <v>351.28</v>
      </c>
      <c r="H1438" s="4">
        <v>43626</v>
      </c>
      <c r="I1438" s="1">
        <v>319.66000000000003</v>
      </c>
      <c r="J1438" s="4">
        <v>43768</v>
      </c>
      <c r="K1438">
        <v>2</v>
      </c>
      <c r="L1438">
        <v>49</v>
      </c>
      <c r="M1438" s="1">
        <f t="shared" si="44"/>
        <v>639.32000000000005</v>
      </c>
      <c r="N1438" s="1">
        <f t="shared" si="45"/>
        <v>15663.340000000002</v>
      </c>
    </row>
    <row r="1439" spans="1:14" x14ac:dyDescent="0.3">
      <c r="A1439" t="s">
        <v>2498</v>
      </c>
      <c r="B1439" t="s">
        <v>2459</v>
      </c>
      <c r="C1439" t="s">
        <v>2460</v>
      </c>
      <c r="D1439" s="4">
        <v>43616</v>
      </c>
      <c r="E1439" t="s">
        <v>3357</v>
      </c>
      <c r="F1439" t="s">
        <v>3358</v>
      </c>
      <c r="G1439">
        <v>51.76</v>
      </c>
      <c r="H1439" s="4">
        <v>43647</v>
      </c>
      <c r="I1439" s="1">
        <v>42.43</v>
      </c>
      <c r="J1439" s="4">
        <v>43633</v>
      </c>
      <c r="K1439">
        <v>-14</v>
      </c>
      <c r="L1439">
        <v>17</v>
      </c>
      <c r="M1439" s="1">
        <f t="shared" si="44"/>
        <v>-594.02</v>
      </c>
      <c r="N1439" s="1">
        <f t="shared" si="45"/>
        <v>721.31</v>
      </c>
    </row>
    <row r="1440" spans="1:14" x14ac:dyDescent="0.3">
      <c r="A1440" t="s">
        <v>2498</v>
      </c>
      <c r="B1440" t="s">
        <v>2511</v>
      </c>
      <c r="C1440" t="s">
        <v>2512</v>
      </c>
      <c r="D1440" s="4">
        <v>43570</v>
      </c>
      <c r="E1440" t="s">
        <v>3359</v>
      </c>
      <c r="F1440" t="s">
        <v>3360</v>
      </c>
      <c r="G1440">
        <v>27.56</v>
      </c>
      <c r="H1440" s="4">
        <v>43600</v>
      </c>
      <c r="I1440" s="1">
        <v>22.59</v>
      </c>
      <c r="J1440" s="4">
        <v>43830</v>
      </c>
      <c r="K1440">
        <v>230</v>
      </c>
      <c r="L1440">
        <v>260</v>
      </c>
      <c r="M1440" s="1">
        <f t="shared" si="44"/>
        <v>5195.7</v>
      </c>
      <c r="N1440" s="1">
        <f t="shared" si="45"/>
        <v>5873.4</v>
      </c>
    </row>
    <row r="1441" spans="1:14" x14ac:dyDescent="0.3">
      <c r="A1441" t="s">
        <v>2498</v>
      </c>
      <c r="B1441" t="s">
        <v>950</v>
      </c>
      <c r="C1441" t="s">
        <v>951</v>
      </c>
      <c r="D1441" s="4">
        <v>43580</v>
      </c>
      <c r="E1441" t="s">
        <v>3361</v>
      </c>
      <c r="F1441" t="s">
        <v>3362</v>
      </c>
      <c r="G1441">
        <v>542.39</v>
      </c>
      <c r="H1441" s="4">
        <v>43626</v>
      </c>
      <c r="I1441" s="1">
        <v>493.52</v>
      </c>
      <c r="J1441" s="4">
        <v>43768</v>
      </c>
      <c r="K1441">
        <v>2</v>
      </c>
      <c r="L1441">
        <v>48</v>
      </c>
      <c r="M1441" s="1">
        <f t="shared" si="44"/>
        <v>987.04</v>
      </c>
      <c r="N1441" s="1">
        <f t="shared" si="45"/>
        <v>23688.959999999999</v>
      </c>
    </row>
    <row r="1442" spans="1:14" x14ac:dyDescent="0.3">
      <c r="A1442" t="s">
        <v>2498</v>
      </c>
      <c r="B1442" t="s">
        <v>950</v>
      </c>
      <c r="C1442" t="s">
        <v>951</v>
      </c>
      <c r="D1442" s="4">
        <v>43759</v>
      </c>
      <c r="E1442" t="s">
        <v>3363</v>
      </c>
      <c r="F1442" t="s">
        <v>3364</v>
      </c>
      <c r="G1442">
        <v>22.51</v>
      </c>
      <c r="H1442" s="4">
        <v>43797</v>
      </c>
      <c r="I1442" s="1">
        <v>20.47</v>
      </c>
      <c r="J1442" s="4">
        <v>43791</v>
      </c>
      <c r="K1442">
        <v>-6</v>
      </c>
      <c r="L1442">
        <v>32</v>
      </c>
      <c r="M1442" s="1">
        <f t="shared" si="44"/>
        <v>-122.82</v>
      </c>
      <c r="N1442" s="1">
        <f t="shared" si="45"/>
        <v>655.04</v>
      </c>
    </row>
    <row r="1443" spans="1:14" x14ac:dyDescent="0.3">
      <c r="A1443" t="s">
        <v>2498</v>
      </c>
      <c r="B1443" t="s">
        <v>1026</v>
      </c>
      <c r="C1443" t="s">
        <v>1027</v>
      </c>
      <c r="D1443" s="4">
        <v>43570</v>
      </c>
      <c r="E1443" t="s">
        <v>3365</v>
      </c>
      <c r="F1443" t="s">
        <v>3366</v>
      </c>
      <c r="G1443" s="1">
        <v>2274.16</v>
      </c>
      <c r="H1443" s="4">
        <v>43600</v>
      </c>
      <c r="I1443" s="1">
        <v>1894.41</v>
      </c>
      <c r="J1443" s="4">
        <v>43755</v>
      </c>
      <c r="K1443">
        <v>155</v>
      </c>
      <c r="L1443">
        <v>185</v>
      </c>
      <c r="M1443" s="1">
        <f t="shared" si="44"/>
        <v>293633.55</v>
      </c>
      <c r="N1443" s="1">
        <f t="shared" si="45"/>
        <v>350465.85000000003</v>
      </c>
    </row>
    <row r="1444" spans="1:14" x14ac:dyDescent="0.3">
      <c r="A1444" t="s">
        <v>2498</v>
      </c>
      <c r="B1444" t="s">
        <v>2511</v>
      </c>
      <c r="C1444" t="s">
        <v>2512</v>
      </c>
      <c r="D1444" s="4">
        <v>43570</v>
      </c>
      <c r="E1444" t="s">
        <v>3367</v>
      </c>
      <c r="F1444" t="s">
        <v>3368</v>
      </c>
      <c r="G1444">
        <v>23.61</v>
      </c>
      <c r="H1444" s="4">
        <v>43600</v>
      </c>
      <c r="I1444" s="1">
        <v>19.350000000000001</v>
      </c>
      <c r="J1444" s="4">
        <v>43830</v>
      </c>
      <c r="K1444">
        <v>230</v>
      </c>
      <c r="L1444">
        <v>260</v>
      </c>
      <c r="M1444" s="1">
        <f t="shared" si="44"/>
        <v>4450.5</v>
      </c>
      <c r="N1444" s="1">
        <f t="shared" si="45"/>
        <v>5031</v>
      </c>
    </row>
    <row r="1445" spans="1:14" x14ac:dyDescent="0.3">
      <c r="A1445" t="s">
        <v>2498</v>
      </c>
      <c r="B1445" t="s">
        <v>2501</v>
      </c>
      <c r="C1445" t="s">
        <v>2502</v>
      </c>
      <c r="D1445" s="4">
        <v>43483</v>
      </c>
      <c r="E1445" t="s">
        <v>3369</v>
      </c>
      <c r="F1445" t="s">
        <v>3370</v>
      </c>
      <c r="G1445">
        <v>87.01</v>
      </c>
      <c r="H1445" s="4">
        <v>43513</v>
      </c>
      <c r="I1445" s="1">
        <v>71.319999999999993</v>
      </c>
      <c r="J1445" s="4">
        <v>43517</v>
      </c>
      <c r="K1445">
        <v>4</v>
      </c>
      <c r="L1445">
        <v>34</v>
      </c>
      <c r="M1445" s="1">
        <f t="shared" si="44"/>
        <v>285.27999999999997</v>
      </c>
      <c r="N1445" s="1">
        <f t="shared" si="45"/>
        <v>2424.8799999999997</v>
      </c>
    </row>
    <row r="1446" spans="1:14" x14ac:dyDescent="0.3">
      <c r="A1446" t="s">
        <v>2498</v>
      </c>
      <c r="B1446" t="s">
        <v>950</v>
      </c>
      <c r="C1446" t="s">
        <v>951</v>
      </c>
      <c r="D1446" s="4">
        <v>43399</v>
      </c>
      <c r="E1446" t="s">
        <v>3371</v>
      </c>
      <c r="F1446" t="s">
        <v>3372</v>
      </c>
      <c r="G1446">
        <v>151.19</v>
      </c>
      <c r="H1446" s="4">
        <v>43429</v>
      </c>
      <c r="I1446" s="1">
        <v>137.46</v>
      </c>
      <c r="J1446" s="4">
        <v>43504</v>
      </c>
      <c r="K1446">
        <v>13</v>
      </c>
      <c r="L1446">
        <v>43</v>
      </c>
      <c r="M1446" s="1">
        <f t="shared" si="44"/>
        <v>1786.98</v>
      </c>
      <c r="N1446" s="1">
        <f t="shared" si="45"/>
        <v>5910.7800000000007</v>
      </c>
    </row>
    <row r="1447" spans="1:14" x14ac:dyDescent="0.3">
      <c r="A1447" t="s">
        <v>2498</v>
      </c>
      <c r="B1447" t="s">
        <v>2501</v>
      </c>
      <c r="C1447" t="s">
        <v>2502</v>
      </c>
      <c r="D1447" s="4">
        <v>43483</v>
      </c>
      <c r="E1447" t="s">
        <v>3373</v>
      </c>
      <c r="F1447" t="s">
        <v>3374</v>
      </c>
      <c r="G1447">
        <v>68.09</v>
      </c>
      <c r="H1447" s="4">
        <v>43513</v>
      </c>
      <c r="I1447" s="1">
        <v>55.81</v>
      </c>
      <c r="J1447" s="4">
        <v>43517</v>
      </c>
      <c r="K1447">
        <v>4</v>
      </c>
      <c r="L1447">
        <v>34</v>
      </c>
      <c r="M1447" s="1">
        <f t="shared" si="44"/>
        <v>223.24</v>
      </c>
      <c r="N1447" s="1">
        <f t="shared" si="45"/>
        <v>1897.54</v>
      </c>
    </row>
    <row r="1448" spans="1:14" x14ac:dyDescent="0.3">
      <c r="A1448" t="s">
        <v>2498</v>
      </c>
      <c r="B1448" t="s">
        <v>950</v>
      </c>
      <c r="C1448" t="s">
        <v>951</v>
      </c>
      <c r="D1448" s="4">
        <v>43502</v>
      </c>
      <c r="E1448" t="s">
        <v>3375</v>
      </c>
      <c r="F1448" t="s">
        <v>3376</v>
      </c>
      <c r="G1448" s="1">
        <v>2504.73</v>
      </c>
      <c r="H1448" s="4">
        <v>43532</v>
      </c>
      <c r="I1448" s="1">
        <v>2277.0300000000002</v>
      </c>
      <c r="J1448" s="4">
        <v>43656</v>
      </c>
      <c r="K1448">
        <v>124</v>
      </c>
      <c r="L1448">
        <v>154</v>
      </c>
      <c r="M1448" s="1">
        <f t="shared" si="44"/>
        <v>282351.72000000003</v>
      </c>
      <c r="N1448" s="1">
        <f t="shared" si="45"/>
        <v>350662.62000000005</v>
      </c>
    </row>
    <row r="1449" spans="1:14" x14ac:dyDescent="0.3">
      <c r="A1449" t="s">
        <v>2498</v>
      </c>
      <c r="B1449" t="s">
        <v>2555</v>
      </c>
      <c r="C1449" t="s">
        <v>2556</v>
      </c>
      <c r="D1449" s="4">
        <v>43693</v>
      </c>
      <c r="E1449" t="s">
        <v>3377</v>
      </c>
      <c r="F1449" t="s">
        <v>3378</v>
      </c>
      <c r="G1449">
        <v>41.48</v>
      </c>
      <c r="H1449" s="4">
        <v>43769</v>
      </c>
      <c r="I1449" s="1">
        <v>34</v>
      </c>
      <c r="J1449" s="4">
        <v>43830</v>
      </c>
      <c r="K1449">
        <v>61</v>
      </c>
      <c r="L1449">
        <v>137</v>
      </c>
      <c r="M1449" s="1">
        <f t="shared" si="44"/>
        <v>2074</v>
      </c>
      <c r="N1449" s="1">
        <f t="shared" si="45"/>
        <v>4658</v>
      </c>
    </row>
    <row r="1450" spans="1:14" x14ac:dyDescent="0.3">
      <c r="A1450" t="s">
        <v>2498</v>
      </c>
      <c r="B1450" t="s">
        <v>950</v>
      </c>
      <c r="C1450" t="s">
        <v>951</v>
      </c>
      <c r="D1450" s="4">
        <v>43580</v>
      </c>
      <c r="E1450" t="s">
        <v>3379</v>
      </c>
      <c r="F1450" t="s">
        <v>3380</v>
      </c>
      <c r="G1450">
        <v>95.49</v>
      </c>
      <c r="H1450" s="4">
        <v>43626</v>
      </c>
      <c r="I1450" s="1">
        <v>86.82</v>
      </c>
      <c r="J1450" s="4">
        <v>43768</v>
      </c>
      <c r="K1450">
        <v>2</v>
      </c>
      <c r="L1450">
        <v>48</v>
      </c>
      <c r="M1450" s="1">
        <f t="shared" si="44"/>
        <v>173.64</v>
      </c>
      <c r="N1450" s="1">
        <f t="shared" si="45"/>
        <v>4167.3599999999997</v>
      </c>
    </row>
    <row r="1451" spans="1:14" x14ac:dyDescent="0.3">
      <c r="A1451" t="s">
        <v>2498</v>
      </c>
      <c r="B1451" t="s">
        <v>2511</v>
      </c>
      <c r="C1451" t="s">
        <v>2512</v>
      </c>
      <c r="D1451" s="4">
        <v>43589</v>
      </c>
      <c r="E1451" t="s">
        <v>3381</v>
      </c>
      <c r="F1451" t="s">
        <v>3382</v>
      </c>
      <c r="G1451">
        <v>9.31</v>
      </c>
      <c r="H1451" s="4">
        <v>43619</v>
      </c>
      <c r="I1451" s="1">
        <v>7.63</v>
      </c>
      <c r="J1451" s="4">
        <v>43830</v>
      </c>
      <c r="K1451">
        <v>211</v>
      </c>
      <c r="L1451">
        <v>241</v>
      </c>
      <c r="M1451" s="1">
        <f t="shared" si="44"/>
        <v>1609.93</v>
      </c>
      <c r="N1451" s="1">
        <f t="shared" si="45"/>
        <v>1838.83</v>
      </c>
    </row>
    <row r="1452" spans="1:14" x14ac:dyDescent="0.3">
      <c r="A1452" t="s">
        <v>2498</v>
      </c>
      <c r="B1452" t="s">
        <v>950</v>
      </c>
      <c r="C1452" t="s">
        <v>951</v>
      </c>
      <c r="D1452" s="4">
        <v>43502</v>
      </c>
      <c r="E1452" t="s">
        <v>3383</v>
      </c>
      <c r="F1452" t="s">
        <v>3384</v>
      </c>
      <c r="G1452">
        <v>683.11</v>
      </c>
      <c r="H1452" s="4">
        <v>43532</v>
      </c>
      <c r="I1452" s="1">
        <v>621.16</v>
      </c>
      <c r="J1452" s="4">
        <v>43656</v>
      </c>
      <c r="K1452">
        <v>124</v>
      </c>
      <c r="L1452">
        <v>154</v>
      </c>
      <c r="M1452" s="1">
        <f t="shared" si="44"/>
        <v>77023.839999999997</v>
      </c>
      <c r="N1452" s="1">
        <f t="shared" si="45"/>
        <v>95658.64</v>
      </c>
    </row>
    <row r="1453" spans="1:14" x14ac:dyDescent="0.3">
      <c r="A1453" t="s">
        <v>2498</v>
      </c>
      <c r="B1453" t="s">
        <v>2555</v>
      </c>
      <c r="C1453" t="s">
        <v>2556</v>
      </c>
      <c r="D1453" s="4">
        <v>43693</v>
      </c>
      <c r="E1453" t="s">
        <v>3385</v>
      </c>
      <c r="F1453" t="s">
        <v>3386</v>
      </c>
      <c r="G1453">
        <v>83.16</v>
      </c>
      <c r="H1453" s="4">
        <v>43769</v>
      </c>
      <c r="I1453" s="1">
        <v>68.16</v>
      </c>
      <c r="J1453" s="4">
        <v>43830</v>
      </c>
      <c r="K1453">
        <v>61</v>
      </c>
      <c r="L1453">
        <v>137</v>
      </c>
      <c r="M1453" s="1">
        <f t="shared" si="44"/>
        <v>4157.76</v>
      </c>
      <c r="N1453" s="1">
        <f t="shared" si="45"/>
        <v>9337.92</v>
      </c>
    </row>
    <row r="1454" spans="1:14" x14ac:dyDescent="0.3">
      <c r="A1454" t="s">
        <v>2498</v>
      </c>
      <c r="B1454" t="s">
        <v>950</v>
      </c>
      <c r="C1454" t="s">
        <v>951</v>
      </c>
      <c r="D1454" s="4">
        <v>43759</v>
      </c>
      <c r="E1454" t="s">
        <v>3387</v>
      </c>
      <c r="F1454" t="s">
        <v>3388</v>
      </c>
      <c r="G1454">
        <v>372.27</v>
      </c>
      <c r="H1454" s="4">
        <v>43797</v>
      </c>
      <c r="I1454" s="1">
        <v>337.54</v>
      </c>
      <c r="J1454" s="4">
        <v>43791</v>
      </c>
      <c r="K1454">
        <v>-6</v>
      </c>
      <c r="L1454">
        <v>32</v>
      </c>
      <c r="M1454" s="1">
        <f t="shared" si="44"/>
        <v>-2025.2400000000002</v>
      </c>
      <c r="N1454" s="1">
        <f t="shared" si="45"/>
        <v>10801.28</v>
      </c>
    </row>
    <row r="1455" spans="1:14" x14ac:dyDescent="0.3">
      <c r="A1455" t="s">
        <v>2498</v>
      </c>
      <c r="B1455" t="s">
        <v>2511</v>
      </c>
      <c r="C1455" t="s">
        <v>2512</v>
      </c>
      <c r="D1455" s="4">
        <v>43574</v>
      </c>
      <c r="E1455" t="s">
        <v>3389</v>
      </c>
      <c r="F1455" t="s">
        <v>3390</v>
      </c>
      <c r="G1455">
        <v>188.5</v>
      </c>
      <c r="H1455" s="4">
        <v>43604</v>
      </c>
      <c r="I1455" s="1">
        <v>154.51</v>
      </c>
      <c r="J1455" s="4">
        <v>43830</v>
      </c>
      <c r="K1455">
        <v>226</v>
      </c>
      <c r="L1455">
        <v>256</v>
      </c>
      <c r="M1455" s="1">
        <f t="shared" si="44"/>
        <v>34919.259999999995</v>
      </c>
      <c r="N1455" s="1">
        <f t="shared" si="45"/>
        <v>39554.559999999998</v>
      </c>
    </row>
    <row r="1456" spans="1:14" x14ac:dyDescent="0.3">
      <c r="A1456" t="s">
        <v>2498</v>
      </c>
      <c r="B1456" t="s">
        <v>950</v>
      </c>
      <c r="C1456" t="s">
        <v>951</v>
      </c>
      <c r="D1456" s="4">
        <v>43502</v>
      </c>
      <c r="E1456" t="s">
        <v>3391</v>
      </c>
      <c r="F1456" t="s">
        <v>3392</v>
      </c>
      <c r="G1456">
        <v>396.32</v>
      </c>
      <c r="H1456" s="4">
        <v>43532</v>
      </c>
      <c r="I1456" s="1">
        <v>360.29</v>
      </c>
      <c r="J1456" s="4">
        <v>43656</v>
      </c>
      <c r="K1456">
        <v>124</v>
      </c>
      <c r="L1456">
        <v>154</v>
      </c>
      <c r="M1456" s="1">
        <f t="shared" si="44"/>
        <v>44675.96</v>
      </c>
      <c r="N1456" s="1">
        <f t="shared" si="45"/>
        <v>55484.66</v>
      </c>
    </row>
    <row r="1457" spans="1:14" x14ac:dyDescent="0.3">
      <c r="A1457" t="s">
        <v>2498</v>
      </c>
      <c r="B1457" t="s">
        <v>950</v>
      </c>
      <c r="C1457" t="s">
        <v>951</v>
      </c>
      <c r="D1457" s="4">
        <v>43759</v>
      </c>
      <c r="E1457" t="s">
        <v>3393</v>
      </c>
      <c r="F1457" t="s">
        <v>3394</v>
      </c>
      <c r="G1457">
        <v>439.4</v>
      </c>
      <c r="H1457" s="4">
        <v>43797</v>
      </c>
      <c r="I1457" s="1">
        <v>399.58</v>
      </c>
      <c r="J1457" s="4">
        <v>43791</v>
      </c>
      <c r="K1457">
        <v>-6</v>
      </c>
      <c r="L1457">
        <v>32</v>
      </c>
      <c r="M1457" s="1">
        <f t="shared" si="44"/>
        <v>-2397.48</v>
      </c>
      <c r="N1457" s="1">
        <f t="shared" si="45"/>
        <v>12786.56</v>
      </c>
    </row>
    <row r="1458" spans="1:14" x14ac:dyDescent="0.3">
      <c r="A1458" t="s">
        <v>2498</v>
      </c>
      <c r="B1458" t="s">
        <v>950</v>
      </c>
      <c r="C1458" t="s">
        <v>951</v>
      </c>
      <c r="D1458" s="4">
        <v>43759</v>
      </c>
      <c r="E1458" t="s">
        <v>3395</v>
      </c>
      <c r="F1458" t="s">
        <v>3396</v>
      </c>
      <c r="G1458">
        <v>22.5</v>
      </c>
      <c r="H1458" s="4">
        <v>43797</v>
      </c>
      <c r="I1458" s="1">
        <v>20.46</v>
      </c>
      <c r="J1458" s="4">
        <v>43791</v>
      </c>
      <c r="K1458">
        <v>-6</v>
      </c>
      <c r="L1458">
        <v>32</v>
      </c>
      <c r="M1458" s="1">
        <f t="shared" si="44"/>
        <v>-122.76</v>
      </c>
      <c r="N1458" s="1">
        <f t="shared" si="45"/>
        <v>654.72</v>
      </c>
    </row>
    <row r="1459" spans="1:14" x14ac:dyDescent="0.3">
      <c r="A1459" t="s">
        <v>2498</v>
      </c>
      <c r="B1459" t="s">
        <v>1026</v>
      </c>
      <c r="C1459" t="s">
        <v>1027</v>
      </c>
      <c r="D1459" s="4">
        <v>43508</v>
      </c>
      <c r="E1459" t="s">
        <v>3397</v>
      </c>
      <c r="F1459" t="s">
        <v>3398</v>
      </c>
      <c r="G1459" s="1">
        <v>1765.46</v>
      </c>
      <c r="H1459" s="4">
        <v>43538</v>
      </c>
      <c r="I1459" s="1">
        <v>1470.66</v>
      </c>
      <c r="J1459" s="4">
        <v>43755</v>
      </c>
      <c r="K1459">
        <v>217</v>
      </c>
      <c r="L1459">
        <v>247</v>
      </c>
      <c r="M1459" s="1">
        <f t="shared" si="44"/>
        <v>319133.22000000003</v>
      </c>
      <c r="N1459" s="1">
        <f t="shared" si="45"/>
        <v>363253.02</v>
      </c>
    </row>
    <row r="1460" spans="1:14" x14ac:dyDescent="0.3">
      <c r="A1460" t="s">
        <v>2498</v>
      </c>
      <c r="B1460" t="s">
        <v>2459</v>
      </c>
      <c r="C1460" t="s">
        <v>2460</v>
      </c>
      <c r="D1460" s="4">
        <v>43643</v>
      </c>
      <c r="E1460" t="s">
        <v>3399</v>
      </c>
      <c r="F1460" t="s">
        <v>3400</v>
      </c>
      <c r="G1460">
        <v>33.590000000000003</v>
      </c>
      <c r="H1460" s="4">
        <v>43675</v>
      </c>
      <c r="I1460" s="1">
        <v>27.53</v>
      </c>
      <c r="J1460" s="4">
        <v>43661</v>
      </c>
      <c r="K1460">
        <v>-14</v>
      </c>
      <c r="L1460">
        <v>18</v>
      </c>
      <c r="M1460" s="1">
        <f t="shared" si="44"/>
        <v>-385.42</v>
      </c>
      <c r="N1460" s="1">
        <f t="shared" si="45"/>
        <v>495.54</v>
      </c>
    </row>
    <row r="1461" spans="1:14" x14ac:dyDescent="0.3">
      <c r="A1461" t="s">
        <v>2498</v>
      </c>
      <c r="B1461" t="s">
        <v>2555</v>
      </c>
      <c r="C1461" t="s">
        <v>2556</v>
      </c>
      <c r="D1461" s="4">
        <v>43693</v>
      </c>
      <c r="E1461" t="s">
        <v>3401</v>
      </c>
      <c r="F1461" t="s">
        <v>3402</v>
      </c>
      <c r="G1461">
        <v>41.63</v>
      </c>
      <c r="H1461" s="4">
        <v>43769</v>
      </c>
      <c r="I1461" s="1">
        <v>34.15</v>
      </c>
      <c r="J1461" s="4">
        <v>43830</v>
      </c>
      <c r="K1461">
        <v>61</v>
      </c>
      <c r="L1461">
        <v>137</v>
      </c>
      <c r="M1461" s="1">
        <f t="shared" si="44"/>
        <v>2083.15</v>
      </c>
      <c r="N1461" s="1">
        <f t="shared" si="45"/>
        <v>4678.55</v>
      </c>
    </row>
    <row r="1462" spans="1:14" x14ac:dyDescent="0.3">
      <c r="A1462" t="s">
        <v>2498</v>
      </c>
      <c r="B1462" t="s">
        <v>950</v>
      </c>
      <c r="C1462" t="s">
        <v>951</v>
      </c>
      <c r="D1462" s="4">
        <v>43399</v>
      </c>
      <c r="E1462" t="s">
        <v>3403</v>
      </c>
      <c r="F1462" t="s">
        <v>3404</v>
      </c>
      <c r="G1462">
        <v>53.72</v>
      </c>
      <c r="H1462" s="4">
        <v>43429</v>
      </c>
      <c r="I1462" s="1">
        <v>49.25</v>
      </c>
      <c r="J1462" s="4">
        <v>43504</v>
      </c>
      <c r="K1462">
        <v>13</v>
      </c>
      <c r="L1462">
        <v>43</v>
      </c>
      <c r="M1462" s="1">
        <f t="shared" si="44"/>
        <v>640.25</v>
      </c>
      <c r="N1462" s="1">
        <f t="shared" si="45"/>
        <v>2117.75</v>
      </c>
    </row>
    <row r="1463" spans="1:14" x14ac:dyDescent="0.3">
      <c r="A1463" t="s">
        <v>2498</v>
      </c>
      <c r="B1463" t="s">
        <v>2459</v>
      </c>
      <c r="C1463" t="s">
        <v>2460</v>
      </c>
      <c r="D1463" s="4">
        <v>43769</v>
      </c>
      <c r="E1463" t="s">
        <v>3405</v>
      </c>
      <c r="F1463" t="s">
        <v>3406</v>
      </c>
      <c r="G1463">
        <v>339.12</v>
      </c>
      <c r="H1463" s="4">
        <v>43798</v>
      </c>
      <c r="I1463" s="1">
        <v>277.97000000000003</v>
      </c>
      <c r="J1463" s="4">
        <v>43781</v>
      </c>
      <c r="K1463">
        <v>-17</v>
      </c>
      <c r="L1463">
        <v>12</v>
      </c>
      <c r="M1463" s="1">
        <f t="shared" si="44"/>
        <v>-4725.4900000000007</v>
      </c>
      <c r="N1463" s="1">
        <f t="shared" si="45"/>
        <v>3335.6400000000003</v>
      </c>
    </row>
    <row r="1464" spans="1:14" x14ac:dyDescent="0.3">
      <c r="A1464" t="s">
        <v>2498</v>
      </c>
      <c r="B1464" t="s">
        <v>2501</v>
      </c>
      <c r="C1464" t="s">
        <v>2502</v>
      </c>
      <c r="D1464" s="4">
        <v>43483</v>
      </c>
      <c r="E1464" t="s">
        <v>3407</v>
      </c>
      <c r="F1464" t="s">
        <v>3408</v>
      </c>
      <c r="G1464">
        <v>642.70000000000005</v>
      </c>
      <c r="H1464" s="4">
        <v>43513</v>
      </c>
      <c r="I1464" s="1">
        <v>526.79999999999995</v>
      </c>
      <c r="J1464" s="4">
        <v>43517</v>
      </c>
      <c r="K1464">
        <v>4</v>
      </c>
      <c r="L1464">
        <v>34</v>
      </c>
      <c r="M1464" s="1">
        <f t="shared" si="44"/>
        <v>2107.1999999999998</v>
      </c>
      <c r="N1464" s="1">
        <f t="shared" si="45"/>
        <v>17911.199999999997</v>
      </c>
    </row>
    <row r="1465" spans="1:14" x14ac:dyDescent="0.3">
      <c r="A1465" t="s">
        <v>2498</v>
      </c>
      <c r="B1465" t="s">
        <v>2555</v>
      </c>
      <c r="C1465" t="s">
        <v>2556</v>
      </c>
      <c r="D1465" s="4">
        <v>43519</v>
      </c>
      <c r="E1465" t="s">
        <v>3409</v>
      </c>
      <c r="F1465" t="s">
        <v>3410</v>
      </c>
      <c r="G1465" s="1">
        <v>1949.65</v>
      </c>
      <c r="H1465" s="4">
        <v>43549</v>
      </c>
      <c r="I1465" s="1">
        <v>1677.59</v>
      </c>
      <c r="J1465" s="4">
        <v>43559</v>
      </c>
      <c r="K1465">
        <v>10</v>
      </c>
      <c r="L1465">
        <v>40</v>
      </c>
      <c r="M1465" s="1">
        <f t="shared" si="44"/>
        <v>16775.899999999998</v>
      </c>
      <c r="N1465" s="1">
        <f t="shared" si="45"/>
        <v>67103.599999999991</v>
      </c>
    </row>
    <row r="1466" spans="1:14" x14ac:dyDescent="0.3">
      <c r="A1466" t="s">
        <v>2498</v>
      </c>
      <c r="B1466" t="s">
        <v>2555</v>
      </c>
      <c r="C1466" t="s">
        <v>2556</v>
      </c>
      <c r="D1466" s="4">
        <v>43693</v>
      </c>
      <c r="E1466" t="s">
        <v>3411</v>
      </c>
      <c r="F1466" t="s">
        <v>3412</v>
      </c>
      <c r="G1466">
        <v>43.49</v>
      </c>
      <c r="H1466" s="4">
        <v>43769</v>
      </c>
      <c r="I1466" s="1">
        <v>35.65</v>
      </c>
      <c r="J1466" s="4">
        <v>43830</v>
      </c>
      <c r="K1466">
        <v>61</v>
      </c>
      <c r="L1466">
        <v>137</v>
      </c>
      <c r="M1466" s="1">
        <f t="shared" si="44"/>
        <v>2174.65</v>
      </c>
      <c r="N1466" s="1">
        <f t="shared" si="45"/>
        <v>4884.05</v>
      </c>
    </row>
    <row r="1467" spans="1:14" x14ac:dyDescent="0.3">
      <c r="A1467" t="s">
        <v>2498</v>
      </c>
      <c r="B1467" t="s">
        <v>2459</v>
      </c>
      <c r="C1467" t="s">
        <v>2460</v>
      </c>
      <c r="D1467" s="4">
        <v>43705</v>
      </c>
      <c r="E1467" t="s">
        <v>3413</v>
      </c>
      <c r="F1467" t="s">
        <v>3414</v>
      </c>
      <c r="G1467">
        <v>525.45000000000005</v>
      </c>
      <c r="H1467" s="4">
        <v>43735</v>
      </c>
      <c r="I1467" s="1">
        <v>430.7</v>
      </c>
      <c r="J1467" s="4">
        <v>43733</v>
      </c>
      <c r="K1467">
        <v>-2</v>
      </c>
      <c r="L1467">
        <v>28</v>
      </c>
      <c r="M1467" s="1">
        <f t="shared" si="44"/>
        <v>-861.4</v>
      </c>
      <c r="N1467" s="1">
        <f t="shared" si="45"/>
        <v>12059.6</v>
      </c>
    </row>
    <row r="1468" spans="1:14" x14ac:dyDescent="0.3">
      <c r="A1468" t="s">
        <v>2498</v>
      </c>
      <c r="B1468" t="s">
        <v>2555</v>
      </c>
      <c r="C1468" t="s">
        <v>2556</v>
      </c>
      <c r="D1468" s="4">
        <v>43693</v>
      </c>
      <c r="E1468" t="s">
        <v>3415</v>
      </c>
      <c r="F1468" t="s">
        <v>3416</v>
      </c>
      <c r="G1468">
        <v>125.19</v>
      </c>
      <c r="H1468" s="4">
        <v>43769</v>
      </c>
      <c r="I1468" s="1">
        <v>102.71</v>
      </c>
      <c r="J1468" s="4">
        <v>43830</v>
      </c>
      <c r="K1468">
        <v>61</v>
      </c>
      <c r="L1468">
        <v>137</v>
      </c>
      <c r="M1468" s="1">
        <f t="shared" si="44"/>
        <v>6265.3099999999995</v>
      </c>
      <c r="N1468" s="1">
        <f t="shared" si="45"/>
        <v>14071.269999999999</v>
      </c>
    </row>
    <row r="1469" spans="1:14" x14ac:dyDescent="0.3">
      <c r="A1469" t="s">
        <v>2498</v>
      </c>
      <c r="B1469" t="s">
        <v>950</v>
      </c>
      <c r="C1469" t="s">
        <v>951</v>
      </c>
      <c r="D1469" s="4">
        <v>43502</v>
      </c>
      <c r="E1469" t="s">
        <v>3417</v>
      </c>
      <c r="F1469" t="s">
        <v>3418</v>
      </c>
      <c r="G1469">
        <v>123.37</v>
      </c>
      <c r="H1469" s="4">
        <v>43532</v>
      </c>
      <c r="I1469" s="1">
        <v>112.15</v>
      </c>
      <c r="J1469" s="4">
        <v>43656</v>
      </c>
      <c r="K1469">
        <v>124</v>
      </c>
      <c r="L1469">
        <v>154</v>
      </c>
      <c r="M1469" s="1">
        <f t="shared" si="44"/>
        <v>13906.6</v>
      </c>
      <c r="N1469" s="1">
        <f t="shared" si="45"/>
        <v>17271.100000000002</v>
      </c>
    </row>
    <row r="1470" spans="1:14" x14ac:dyDescent="0.3">
      <c r="A1470" t="s">
        <v>2498</v>
      </c>
      <c r="B1470" t="s">
        <v>950</v>
      </c>
      <c r="C1470" t="s">
        <v>951</v>
      </c>
      <c r="D1470" s="4">
        <v>43579</v>
      </c>
      <c r="E1470" t="s">
        <v>3419</v>
      </c>
      <c r="F1470" t="s">
        <v>3420</v>
      </c>
      <c r="G1470">
        <v>15.2</v>
      </c>
      <c r="H1470" s="4">
        <v>43609</v>
      </c>
      <c r="I1470" s="1">
        <v>13.83</v>
      </c>
      <c r="J1470" s="4">
        <v>43768</v>
      </c>
      <c r="K1470">
        <v>19</v>
      </c>
      <c r="L1470">
        <v>49</v>
      </c>
      <c r="M1470" s="1">
        <f t="shared" si="44"/>
        <v>262.77</v>
      </c>
      <c r="N1470" s="1">
        <f t="shared" si="45"/>
        <v>677.67</v>
      </c>
    </row>
    <row r="1471" spans="1:14" x14ac:dyDescent="0.3">
      <c r="A1471" t="s">
        <v>2498</v>
      </c>
      <c r="B1471" t="s">
        <v>2555</v>
      </c>
      <c r="C1471" t="s">
        <v>2556</v>
      </c>
      <c r="D1471" s="4">
        <v>43693</v>
      </c>
      <c r="E1471" t="s">
        <v>3421</v>
      </c>
      <c r="F1471" t="s">
        <v>3422</v>
      </c>
      <c r="G1471">
        <v>278.43</v>
      </c>
      <c r="H1471" s="4">
        <v>43769</v>
      </c>
      <c r="I1471" s="1">
        <v>228.22</v>
      </c>
      <c r="J1471" s="4">
        <v>43830</v>
      </c>
      <c r="K1471">
        <v>61</v>
      </c>
      <c r="L1471">
        <v>137</v>
      </c>
      <c r="M1471" s="1">
        <f t="shared" si="44"/>
        <v>13921.42</v>
      </c>
      <c r="N1471" s="1">
        <f t="shared" si="45"/>
        <v>31266.14</v>
      </c>
    </row>
    <row r="1472" spans="1:14" x14ac:dyDescent="0.3">
      <c r="A1472" t="s">
        <v>2498</v>
      </c>
      <c r="B1472" t="s">
        <v>2555</v>
      </c>
      <c r="C1472" t="s">
        <v>2556</v>
      </c>
      <c r="D1472" s="4">
        <v>43572</v>
      </c>
      <c r="E1472" t="s">
        <v>3423</v>
      </c>
      <c r="F1472" t="s">
        <v>3424</v>
      </c>
      <c r="G1472">
        <v>35.479999999999997</v>
      </c>
      <c r="H1472" s="4">
        <v>43602</v>
      </c>
      <c r="I1472" s="1">
        <v>29.08</v>
      </c>
      <c r="J1472" s="4">
        <v>43634</v>
      </c>
      <c r="K1472">
        <v>32</v>
      </c>
      <c r="L1472">
        <v>62</v>
      </c>
      <c r="M1472" s="1">
        <f t="shared" si="44"/>
        <v>930.56</v>
      </c>
      <c r="N1472" s="1">
        <f t="shared" si="45"/>
        <v>1802.9599999999998</v>
      </c>
    </row>
    <row r="1473" spans="1:14" x14ac:dyDescent="0.3">
      <c r="A1473" t="s">
        <v>2498</v>
      </c>
      <c r="B1473" t="s">
        <v>950</v>
      </c>
      <c r="C1473" t="s">
        <v>951</v>
      </c>
      <c r="D1473" s="4">
        <v>43759</v>
      </c>
      <c r="E1473" t="s">
        <v>3425</v>
      </c>
      <c r="F1473" t="s">
        <v>3426</v>
      </c>
      <c r="G1473">
        <v>383.28</v>
      </c>
      <c r="H1473" s="4">
        <v>43797</v>
      </c>
      <c r="I1473" s="1">
        <v>348.55</v>
      </c>
      <c r="J1473" s="4">
        <v>43791</v>
      </c>
      <c r="K1473">
        <v>-6</v>
      </c>
      <c r="L1473">
        <v>32</v>
      </c>
      <c r="M1473" s="1">
        <f t="shared" si="44"/>
        <v>-2091.3000000000002</v>
      </c>
      <c r="N1473" s="1">
        <f t="shared" si="45"/>
        <v>11153.6</v>
      </c>
    </row>
    <row r="1474" spans="1:14" x14ac:dyDescent="0.3">
      <c r="A1474" t="s">
        <v>2498</v>
      </c>
      <c r="B1474" t="s">
        <v>950</v>
      </c>
      <c r="C1474" t="s">
        <v>951</v>
      </c>
      <c r="D1474" s="4">
        <v>43759</v>
      </c>
      <c r="E1474" t="s">
        <v>3427</v>
      </c>
      <c r="F1474" t="s">
        <v>3428</v>
      </c>
      <c r="G1474">
        <v>22.5</v>
      </c>
      <c r="H1474" s="4">
        <v>43797</v>
      </c>
      <c r="I1474" s="1">
        <v>20.46</v>
      </c>
      <c r="J1474" s="4">
        <v>43791</v>
      </c>
      <c r="K1474">
        <v>-6</v>
      </c>
      <c r="L1474">
        <v>32</v>
      </c>
      <c r="M1474" s="1">
        <f t="shared" ref="M1474:M1537" si="46">I1474*K1474</f>
        <v>-122.76</v>
      </c>
      <c r="N1474" s="1">
        <f t="shared" ref="N1474:N1537" si="47">L1474*I1474</f>
        <v>654.72</v>
      </c>
    </row>
    <row r="1475" spans="1:14" x14ac:dyDescent="0.3">
      <c r="A1475" t="s">
        <v>2498</v>
      </c>
      <c r="B1475" t="s">
        <v>2501</v>
      </c>
      <c r="C1475" t="s">
        <v>2502</v>
      </c>
      <c r="D1475" s="4">
        <v>43483</v>
      </c>
      <c r="E1475" t="s">
        <v>3429</v>
      </c>
      <c r="F1475" t="s">
        <v>3430</v>
      </c>
      <c r="G1475">
        <v>59.45</v>
      </c>
      <c r="H1475" s="4">
        <v>43513</v>
      </c>
      <c r="I1475" s="1">
        <v>48.73</v>
      </c>
      <c r="J1475" s="4">
        <v>43517</v>
      </c>
      <c r="K1475">
        <v>4</v>
      </c>
      <c r="L1475">
        <v>34</v>
      </c>
      <c r="M1475" s="1">
        <f t="shared" si="46"/>
        <v>194.92</v>
      </c>
      <c r="N1475" s="1">
        <f t="shared" si="47"/>
        <v>1656.82</v>
      </c>
    </row>
    <row r="1476" spans="1:14" x14ac:dyDescent="0.3">
      <c r="A1476" t="s">
        <v>2498</v>
      </c>
      <c r="B1476" t="s">
        <v>2501</v>
      </c>
      <c r="C1476" t="s">
        <v>2502</v>
      </c>
      <c r="D1476" s="4">
        <v>43452</v>
      </c>
      <c r="E1476" t="s">
        <v>3431</v>
      </c>
      <c r="F1476" t="s">
        <v>3432</v>
      </c>
      <c r="G1476">
        <v>138.38</v>
      </c>
      <c r="H1476" s="4">
        <v>43482</v>
      </c>
      <c r="I1476" s="1">
        <v>113.43</v>
      </c>
      <c r="J1476" s="4">
        <v>43482</v>
      </c>
      <c r="K1476">
        <v>0</v>
      </c>
      <c r="L1476">
        <v>30</v>
      </c>
      <c r="M1476" s="1">
        <f t="shared" si="46"/>
        <v>0</v>
      </c>
      <c r="N1476" s="1">
        <f t="shared" si="47"/>
        <v>3402.9</v>
      </c>
    </row>
    <row r="1477" spans="1:14" x14ac:dyDescent="0.3">
      <c r="A1477" t="s">
        <v>2498</v>
      </c>
      <c r="B1477" t="s">
        <v>2501</v>
      </c>
      <c r="C1477" t="s">
        <v>2502</v>
      </c>
      <c r="D1477" s="4">
        <v>43483</v>
      </c>
      <c r="E1477" t="s">
        <v>3433</v>
      </c>
      <c r="F1477" t="s">
        <v>3434</v>
      </c>
      <c r="G1477">
        <v>314.8</v>
      </c>
      <c r="H1477" s="4">
        <v>43513</v>
      </c>
      <c r="I1477" s="1">
        <v>258.02999999999997</v>
      </c>
      <c r="J1477" s="4">
        <v>43517</v>
      </c>
      <c r="K1477">
        <v>4</v>
      </c>
      <c r="L1477">
        <v>34</v>
      </c>
      <c r="M1477" s="1">
        <f t="shared" si="46"/>
        <v>1032.1199999999999</v>
      </c>
      <c r="N1477" s="1">
        <f t="shared" si="47"/>
        <v>8773.0199999999986</v>
      </c>
    </row>
    <row r="1478" spans="1:14" x14ac:dyDescent="0.3">
      <c r="A1478" t="s">
        <v>2498</v>
      </c>
      <c r="B1478" t="s">
        <v>950</v>
      </c>
      <c r="C1478" t="s">
        <v>951</v>
      </c>
      <c r="D1478" s="4">
        <v>43759</v>
      </c>
      <c r="E1478" t="s">
        <v>3435</v>
      </c>
      <c r="F1478" t="s">
        <v>3436</v>
      </c>
      <c r="G1478">
        <v>383.28</v>
      </c>
      <c r="H1478" s="4">
        <v>43797</v>
      </c>
      <c r="I1478" s="1">
        <v>348.55</v>
      </c>
      <c r="J1478" s="4">
        <v>43791</v>
      </c>
      <c r="K1478">
        <v>-6</v>
      </c>
      <c r="L1478">
        <v>32</v>
      </c>
      <c r="M1478" s="1">
        <f t="shared" si="46"/>
        <v>-2091.3000000000002</v>
      </c>
      <c r="N1478" s="1">
        <f t="shared" si="47"/>
        <v>11153.6</v>
      </c>
    </row>
    <row r="1479" spans="1:14" x14ac:dyDescent="0.3">
      <c r="A1479" t="s">
        <v>2498</v>
      </c>
      <c r="B1479" t="s">
        <v>1026</v>
      </c>
      <c r="C1479" t="s">
        <v>1027</v>
      </c>
      <c r="D1479" s="4">
        <v>43130</v>
      </c>
      <c r="E1479" t="s">
        <v>3437</v>
      </c>
      <c r="F1479" t="s">
        <v>3438</v>
      </c>
      <c r="G1479" s="1">
        <v>5090.2700000000004</v>
      </c>
      <c r="H1479" s="4">
        <v>43160</v>
      </c>
      <c r="I1479" s="1">
        <v>2422.91</v>
      </c>
      <c r="J1479" s="4">
        <v>43755</v>
      </c>
      <c r="K1479">
        <v>-5</v>
      </c>
      <c r="L1479">
        <v>25</v>
      </c>
      <c r="M1479" s="1">
        <f t="shared" si="46"/>
        <v>-12114.55</v>
      </c>
      <c r="N1479" s="1">
        <f t="shared" si="47"/>
        <v>60572.75</v>
      </c>
    </row>
    <row r="1480" spans="1:14" x14ac:dyDescent="0.3">
      <c r="A1480" t="s">
        <v>2498</v>
      </c>
      <c r="B1480" t="s">
        <v>1026</v>
      </c>
      <c r="C1480" t="s">
        <v>1027</v>
      </c>
      <c r="D1480" s="4">
        <v>43130</v>
      </c>
      <c r="E1480" t="s">
        <v>3437</v>
      </c>
      <c r="F1480" t="s">
        <v>3438</v>
      </c>
      <c r="G1480" s="1">
        <v>5090.2700000000004</v>
      </c>
      <c r="H1480" s="4">
        <v>43180</v>
      </c>
      <c r="I1480" s="1">
        <v>244.45</v>
      </c>
      <c r="J1480" s="4">
        <v>43755</v>
      </c>
      <c r="K1480">
        <v>-25</v>
      </c>
      <c r="L1480">
        <v>25</v>
      </c>
      <c r="M1480" s="1">
        <f t="shared" si="46"/>
        <v>-6111.25</v>
      </c>
      <c r="N1480" s="1">
        <f t="shared" si="47"/>
        <v>6111.25</v>
      </c>
    </row>
    <row r="1481" spans="1:14" x14ac:dyDescent="0.3">
      <c r="A1481" t="s">
        <v>2498</v>
      </c>
      <c r="B1481" t="s">
        <v>950</v>
      </c>
      <c r="C1481" t="s">
        <v>951</v>
      </c>
      <c r="D1481" s="4">
        <v>43580</v>
      </c>
      <c r="E1481" t="s">
        <v>3439</v>
      </c>
      <c r="F1481" t="s">
        <v>3440</v>
      </c>
      <c r="G1481">
        <v>20.59</v>
      </c>
      <c r="H1481" s="4">
        <v>43626</v>
      </c>
      <c r="I1481" s="1">
        <v>18.739999999999998</v>
      </c>
      <c r="J1481" s="4">
        <v>43768</v>
      </c>
      <c r="K1481">
        <v>2</v>
      </c>
      <c r="L1481">
        <v>48</v>
      </c>
      <c r="M1481" s="1">
        <f t="shared" si="46"/>
        <v>37.479999999999997</v>
      </c>
      <c r="N1481" s="1">
        <f t="shared" si="47"/>
        <v>899.52</v>
      </c>
    </row>
    <row r="1482" spans="1:14" x14ac:dyDescent="0.3">
      <c r="A1482" t="s">
        <v>2498</v>
      </c>
      <c r="B1482" t="s">
        <v>950</v>
      </c>
      <c r="C1482" t="s">
        <v>951</v>
      </c>
      <c r="D1482" s="4">
        <v>43759</v>
      </c>
      <c r="E1482" t="s">
        <v>3441</v>
      </c>
      <c r="F1482" t="s">
        <v>3442</v>
      </c>
      <c r="G1482">
        <v>38</v>
      </c>
      <c r="H1482" s="4">
        <v>43797</v>
      </c>
      <c r="I1482" s="1">
        <v>34.99</v>
      </c>
      <c r="J1482" s="4">
        <v>43791</v>
      </c>
      <c r="K1482">
        <v>-6</v>
      </c>
      <c r="L1482">
        <v>32</v>
      </c>
      <c r="M1482" s="1">
        <f t="shared" si="46"/>
        <v>-209.94</v>
      </c>
      <c r="N1482" s="1">
        <f t="shared" si="47"/>
        <v>1119.68</v>
      </c>
    </row>
    <row r="1483" spans="1:14" x14ac:dyDescent="0.3">
      <c r="A1483" t="s">
        <v>2498</v>
      </c>
      <c r="B1483" t="s">
        <v>2555</v>
      </c>
      <c r="C1483" t="s">
        <v>2556</v>
      </c>
      <c r="D1483" s="4">
        <v>43632</v>
      </c>
      <c r="E1483" t="s">
        <v>3443</v>
      </c>
      <c r="F1483" t="s">
        <v>3444</v>
      </c>
      <c r="G1483" s="1">
        <v>1017.07</v>
      </c>
      <c r="H1483" s="4">
        <v>43707</v>
      </c>
      <c r="I1483" s="1">
        <v>833.66</v>
      </c>
      <c r="J1483" s="4">
        <v>43685</v>
      </c>
      <c r="K1483">
        <v>-22</v>
      </c>
      <c r="L1483">
        <v>53</v>
      </c>
      <c r="M1483" s="1">
        <f t="shared" si="46"/>
        <v>-18340.52</v>
      </c>
      <c r="N1483" s="1">
        <f t="shared" si="47"/>
        <v>44183.979999999996</v>
      </c>
    </row>
    <row r="1484" spans="1:14" x14ac:dyDescent="0.3">
      <c r="A1484" t="s">
        <v>2498</v>
      </c>
      <c r="B1484" t="s">
        <v>1026</v>
      </c>
      <c r="C1484" t="s">
        <v>1027</v>
      </c>
      <c r="D1484" s="4">
        <v>43784</v>
      </c>
      <c r="E1484" t="s">
        <v>3445</v>
      </c>
      <c r="F1484" t="s">
        <v>3446</v>
      </c>
      <c r="G1484" s="1">
        <v>2633.24</v>
      </c>
      <c r="H1484" s="4">
        <v>43814</v>
      </c>
      <c r="I1484" s="1">
        <v>2193.5300000000002</v>
      </c>
      <c r="J1484" s="4">
        <v>43809</v>
      </c>
      <c r="K1484">
        <v>-5</v>
      </c>
      <c r="L1484">
        <v>25</v>
      </c>
      <c r="M1484" s="1">
        <f t="shared" si="46"/>
        <v>-10967.650000000001</v>
      </c>
      <c r="N1484" s="1">
        <f t="shared" si="47"/>
        <v>54838.250000000007</v>
      </c>
    </row>
    <row r="1485" spans="1:14" x14ac:dyDescent="0.3">
      <c r="A1485" t="s">
        <v>2498</v>
      </c>
      <c r="B1485" t="s">
        <v>2555</v>
      </c>
      <c r="C1485" t="s">
        <v>2556</v>
      </c>
      <c r="D1485" s="4">
        <v>43702</v>
      </c>
      <c r="E1485" t="s">
        <v>3447</v>
      </c>
      <c r="F1485" t="s">
        <v>3448</v>
      </c>
      <c r="G1485">
        <v>347.74</v>
      </c>
      <c r="H1485" s="4">
        <v>43763</v>
      </c>
      <c r="I1485" s="1">
        <v>285.02999999999997</v>
      </c>
      <c r="J1485" s="4">
        <v>43830</v>
      </c>
      <c r="K1485">
        <v>67</v>
      </c>
      <c r="L1485">
        <v>128</v>
      </c>
      <c r="M1485" s="1">
        <f t="shared" si="46"/>
        <v>19097.009999999998</v>
      </c>
      <c r="N1485" s="1">
        <f t="shared" si="47"/>
        <v>36483.839999999997</v>
      </c>
    </row>
    <row r="1486" spans="1:14" x14ac:dyDescent="0.3">
      <c r="A1486" t="s">
        <v>2498</v>
      </c>
      <c r="B1486" t="s">
        <v>2555</v>
      </c>
      <c r="C1486" t="s">
        <v>2556</v>
      </c>
      <c r="D1486" s="4">
        <v>43693</v>
      </c>
      <c r="E1486" t="s">
        <v>3449</v>
      </c>
      <c r="F1486" t="s">
        <v>3450</v>
      </c>
      <c r="G1486">
        <v>41.59</v>
      </c>
      <c r="H1486" s="4">
        <v>43769</v>
      </c>
      <c r="I1486" s="1">
        <v>34.090000000000003</v>
      </c>
      <c r="J1486" s="4">
        <v>43830</v>
      </c>
      <c r="K1486">
        <v>61</v>
      </c>
      <c r="L1486">
        <v>137</v>
      </c>
      <c r="M1486" s="1">
        <f t="shared" si="46"/>
        <v>2079.4900000000002</v>
      </c>
      <c r="N1486" s="1">
        <f t="shared" si="47"/>
        <v>4670.3300000000008</v>
      </c>
    </row>
    <row r="1487" spans="1:14" x14ac:dyDescent="0.3">
      <c r="A1487" t="s">
        <v>2498</v>
      </c>
      <c r="B1487" t="s">
        <v>2511</v>
      </c>
      <c r="C1487" t="s">
        <v>2512</v>
      </c>
      <c r="D1487" s="4">
        <v>43570</v>
      </c>
      <c r="E1487" t="s">
        <v>3451</v>
      </c>
      <c r="F1487" t="s">
        <v>3452</v>
      </c>
      <c r="G1487">
        <v>8.6</v>
      </c>
      <c r="H1487" s="4">
        <v>43600</v>
      </c>
      <c r="I1487" s="1">
        <v>7.05</v>
      </c>
      <c r="J1487" s="4">
        <v>43830</v>
      </c>
      <c r="K1487">
        <v>230</v>
      </c>
      <c r="L1487">
        <v>260</v>
      </c>
      <c r="M1487" s="1">
        <f t="shared" si="46"/>
        <v>1621.5</v>
      </c>
      <c r="N1487" s="1">
        <f t="shared" si="47"/>
        <v>1833</v>
      </c>
    </row>
    <row r="1488" spans="1:14" x14ac:dyDescent="0.3">
      <c r="A1488" t="s">
        <v>2498</v>
      </c>
      <c r="B1488" t="s">
        <v>1026</v>
      </c>
      <c r="C1488" t="s">
        <v>1027</v>
      </c>
      <c r="D1488" s="4">
        <v>43784</v>
      </c>
      <c r="E1488" t="s">
        <v>3453</v>
      </c>
      <c r="F1488" t="s">
        <v>3454</v>
      </c>
      <c r="G1488">
        <v>815.1</v>
      </c>
      <c r="H1488" s="4">
        <v>43814</v>
      </c>
      <c r="I1488" s="1">
        <v>528.79999999999995</v>
      </c>
      <c r="J1488" s="4">
        <v>43809</v>
      </c>
      <c r="K1488">
        <v>-5</v>
      </c>
      <c r="L1488">
        <v>25</v>
      </c>
      <c r="M1488" s="1">
        <f t="shared" si="46"/>
        <v>-2644</v>
      </c>
      <c r="N1488" s="1">
        <f t="shared" si="47"/>
        <v>13219.999999999998</v>
      </c>
    </row>
    <row r="1489" spans="1:14" x14ac:dyDescent="0.3">
      <c r="A1489" t="s">
        <v>2498</v>
      </c>
      <c r="B1489" t="s">
        <v>950</v>
      </c>
      <c r="C1489" t="s">
        <v>951</v>
      </c>
      <c r="D1489" s="4">
        <v>43664</v>
      </c>
      <c r="E1489" t="s">
        <v>3455</v>
      </c>
      <c r="F1489" t="s">
        <v>3456</v>
      </c>
      <c r="G1489">
        <v>32.29</v>
      </c>
      <c r="H1489" s="4">
        <v>43705</v>
      </c>
      <c r="I1489" s="1">
        <v>29.66</v>
      </c>
      <c r="J1489" s="4">
        <v>43768</v>
      </c>
      <c r="K1489">
        <v>3</v>
      </c>
      <c r="L1489">
        <v>44</v>
      </c>
      <c r="M1489" s="1">
        <f t="shared" si="46"/>
        <v>88.98</v>
      </c>
      <c r="N1489" s="1">
        <f t="shared" si="47"/>
        <v>1305.04</v>
      </c>
    </row>
    <row r="1490" spans="1:14" x14ac:dyDescent="0.3">
      <c r="A1490" t="s">
        <v>2498</v>
      </c>
      <c r="B1490" t="s">
        <v>950</v>
      </c>
      <c r="C1490" t="s">
        <v>951</v>
      </c>
      <c r="D1490" s="4">
        <v>43759</v>
      </c>
      <c r="E1490" t="s">
        <v>3457</v>
      </c>
      <c r="F1490" t="s">
        <v>3458</v>
      </c>
      <c r="G1490">
        <v>46.88</v>
      </c>
      <c r="H1490" s="4">
        <v>43797</v>
      </c>
      <c r="I1490" s="1">
        <v>44.71</v>
      </c>
      <c r="J1490" s="4">
        <v>43791</v>
      </c>
      <c r="K1490">
        <v>-6</v>
      </c>
      <c r="L1490">
        <v>32</v>
      </c>
      <c r="M1490" s="1">
        <f t="shared" si="46"/>
        <v>-268.26</v>
      </c>
      <c r="N1490" s="1">
        <f t="shared" si="47"/>
        <v>1430.72</v>
      </c>
    </row>
    <row r="1491" spans="1:14" x14ac:dyDescent="0.3">
      <c r="A1491" t="s">
        <v>2498</v>
      </c>
      <c r="B1491" t="s">
        <v>950</v>
      </c>
      <c r="C1491" t="s">
        <v>951</v>
      </c>
      <c r="D1491" s="4">
        <v>43579</v>
      </c>
      <c r="E1491" t="s">
        <v>3459</v>
      </c>
      <c r="F1491" t="s">
        <v>3460</v>
      </c>
      <c r="G1491" s="1">
        <v>1738.49</v>
      </c>
      <c r="H1491" s="4">
        <v>43626</v>
      </c>
      <c r="I1491" s="1">
        <v>1581.89</v>
      </c>
      <c r="J1491" s="4">
        <v>43768</v>
      </c>
      <c r="K1491">
        <v>2</v>
      </c>
      <c r="L1491">
        <v>49</v>
      </c>
      <c r="M1491" s="1">
        <f t="shared" si="46"/>
        <v>3163.78</v>
      </c>
      <c r="N1491" s="1">
        <f t="shared" si="47"/>
        <v>77512.61</v>
      </c>
    </row>
    <row r="1492" spans="1:14" x14ac:dyDescent="0.3">
      <c r="A1492" t="s">
        <v>2498</v>
      </c>
      <c r="B1492" t="s">
        <v>2511</v>
      </c>
      <c r="C1492" t="s">
        <v>2512</v>
      </c>
      <c r="D1492" s="4">
        <v>43571</v>
      </c>
      <c r="E1492" t="s">
        <v>3461</v>
      </c>
      <c r="F1492" t="s">
        <v>3462</v>
      </c>
      <c r="G1492">
        <v>51.55</v>
      </c>
      <c r="H1492" s="4">
        <v>43601</v>
      </c>
      <c r="I1492" s="1">
        <v>42.25</v>
      </c>
      <c r="J1492" s="4">
        <v>43830</v>
      </c>
      <c r="K1492">
        <v>229</v>
      </c>
      <c r="L1492">
        <v>259</v>
      </c>
      <c r="M1492" s="1">
        <f t="shared" si="46"/>
        <v>9675.25</v>
      </c>
      <c r="N1492" s="1">
        <f t="shared" si="47"/>
        <v>10942.75</v>
      </c>
    </row>
    <row r="1493" spans="1:14" x14ac:dyDescent="0.3">
      <c r="A1493" t="s">
        <v>2498</v>
      </c>
      <c r="B1493" t="s">
        <v>950</v>
      </c>
      <c r="C1493" t="s">
        <v>951</v>
      </c>
      <c r="D1493" s="4">
        <v>43399</v>
      </c>
      <c r="E1493" t="s">
        <v>3463</v>
      </c>
      <c r="F1493" t="s">
        <v>3464</v>
      </c>
      <c r="G1493">
        <v>457.01</v>
      </c>
      <c r="H1493" s="4">
        <v>43429</v>
      </c>
      <c r="I1493" s="1">
        <v>415.51</v>
      </c>
      <c r="J1493" s="4">
        <v>43504</v>
      </c>
      <c r="K1493">
        <v>13</v>
      </c>
      <c r="L1493">
        <v>43</v>
      </c>
      <c r="M1493" s="1">
        <f t="shared" si="46"/>
        <v>5401.63</v>
      </c>
      <c r="N1493" s="1">
        <f t="shared" si="47"/>
        <v>17866.93</v>
      </c>
    </row>
    <row r="1494" spans="1:14" x14ac:dyDescent="0.3">
      <c r="A1494" t="s">
        <v>2498</v>
      </c>
      <c r="B1494" t="s">
        <v>950</v>
      </c>
      <c r="C1494" t="s">
        <v>951</v>
      </c>
      <c r="D1494" s="4">
        <v>43759</v>
      </c>
      <c r="E1494" t="s">
        <v>3465</v>
      </c>
      <c r="F1494" t="s">
        <v>3466</v>
      </c>
      <c r="G1494">
        <v>429.19</v>
      </c>
      <c r="H1494" s="4">
        <v>43797</v>
      </c>
      <c r="I1494" s="1">
        <v>390.34</v>
      </c>
      <c r="J1494" s="4">
        <v>43791</v>
      </c>
      <c r="K1494">
        <v>-6</v>
      </c>
      <c r="L1494">
        <v>32</v>
      </c>
      <c r="M1494" s="1">
        <f t="shared" si="46"/>
        <v>-2342.04</v>
      </c>
      <c r="N1494" s="1">
        <f t="shared" si="47"/>
        <v>12490.88</v>
      </c>
    </row>
    <row r="1495" spans="1:14" x14ac:dyDescent="0.3">
      <c r="A1495" t="s">
        <v>2498</v>
      </c>
      <c r="B1495" t="s">
        <v>2459</v>
      </c>
      <c r="C1495" t="s">
        <v>2460</v>
      </c>
      <c r="D1495" s="4">
        <v>43724</v>
      </c>
      <c r="E1495" t="s">
        <v>3467</v>
      </c>
      <c r="F1495" t="s">
        <v>3468</v>
      </c>
      <c r="G1495">
        <v>515.13</v>
      </c>
      <c r="H1495" s="4">
        <v>43754</v>
      </c>
      <c r="I1495" s="1">
        <v>422.24</v>
      </c>
      <c r="J1495" s="4">
        <v>43746</v>
      </c>
      <c r="K1495">
        <v>-8</v>
      </c>
      <c r="L1495">
        <v>22</v>
      </c>
      <c r="M1495" s="1">
        <f t="shared" si="46"/>
        <v>-3377.92</v>
      </c>
      <c r="N1495" s="1">
        <f t="shared" si="47"/>
        <v>9289.2800000000007</v>
      </c>
    </row>
    <row r="1496" spans="1:14" x14ac:dyDescent="0.3">
      <c r="A1496" t="s">
        <v>2498</v>
      </c>
      <c r="B1496" t="s">
        <v>2555</v>
      </c>
      <c r="C1496" t="s">
        <v>2556</v>
      </c>
      <c r="D1496" s="4">
        <v>43516</v>
      </c>
      <c r="E1496" t="s">
        <v>3469</v>
      </c>
      <c r="F1496" t="s">
        <v>3470</v>
      </c>
      <c r="G1496">
        <v>35.770000000000003</v>
      </c>
      <c r="H1496" s="4">
        <v>43546</v>
      </c>
      <c r="I1496" s="1">
        <v>9.9700000000000006</v>
      </c>
      <c r="J1496" s="4">
        <v>43581</v>
      </c>
      <c r="K1496">
        <v>35</v>
      </c>
      <c r="L1496">
        <v>65</v>
      </c>
      <c r="M1496" s="1">
        <f t="shared" si="46"/>
        <v>348.95000000000005</v>
      </c>
      <c r="N1496" s="1">
        <f t="shared" si="47"/>
        <v>648.05000000000007</v>
      </c>
    </row>
    <row r="1497" spans="1:14" x14ac:dyDescent="0.3">
      <c r="A1497" t="s">
        <v>2498</v>
      </c>
      <c r="B1497" t="s">
        <v>950</v>
      </c>
      <c r="C1497" t="s">
        <v>951</v>
      </c>
      <c r="D1497" s="4">
        <v>43399</v>
      </c>
      <c r="E1497" t="s">
        <v>3471</v>
      </c>
      <c r="F1497" t="s">
        <v>3472</v>
      </c>
      <c r="G1497">
        <v>213.25</v>
      </c>
      <c r="H1497" s="4">
        <v>43429</v>
      </c>
      <c r="I1497" s="1">
        <v>195.49</v>
      </c>
      <c r="J1497" s="4">
        <v>43504</v>
      </c>
      <c r="K1497">
        <v>13</v>
      </c>
      <c r="L1497">
        <v>43</v>
      </c>
      <c r="M1497" s="1">
        <f t="shared" si="46"/>
        <v>2541.37</v>
      </c>
      <c r="N1497" s="1">
        <f t="shared" si="47"/>
        <v>8406.07</v>
      </c>
    </row>
    <row r="1498" spans="1:14" x14ac:dyDescent="0.3">
      <c r="A1498" t="s">
        <v>2498</v>
      </c>
      <c r="B1498" t="s">
        <v>2459</v>
      </c>
      <c r="C1498" t="s">
        <v>2460</v>
      </c>
      <c r="D1498" s="4">
        <v>43705</v>
      </c>
      <c r="E1498" t="s">
        <v>3473</v>
      </c>
      <c r="F1498" t="s">
        <v>3474</v>
      </c>
      <c r="G1498" s="1">
        <v>2936.45</v>
      </c>
      <c r="H1498" s="4">
        <v>43735</v>
      </c>
      <c r="I1498" s="1">
        <v>2406.9299999999998</v>
      </c>
      <c r="J1498" s="4">
        <v>43734</v>
      </c>
      <c r="K1498">
        <v>-1</v>
      </c>
      <c r="L1498">
        <v>29</v>
      </c>
      <c r="M1498" s="1">
        <f t="shared" si="46"/>
        <v>-2406.9299999999998</v>
      </c>
      <c r="N1498" s="1">
        <f t="shared" si="47"/>
        <v>69800.97</v>
      </c>
    </row>
    <row r="1499" spans="1:14" x14ac:dyDescent="0.3">
      <c r="A1499" t="s">
        <v>2498</v>
      </c>
      <c r="B1499" t="s">
        <v>2555</v>
      </c>
      <c r="C1499" t="s">
        <v>2556</v>
      </c>
      <c r="D1499" s="4">
        <v>43572</v>
      </c>
      <c r="E1499" t="s">
        <v>3475</v>
      </c>
      <c r="F1499" t="s">
        <v>3476</v>
      </c>
      <c r="G1499">
        <v>35.380000000000003</v>
      </c>
      <c r="H1499" s="4">
        <v>43602</v>
      </c>
      <c r="I1499" s="1">
        <v>29</v>
      </c>
      <c r="J1499" s="4">
        <v>43634</v>
      </c>
      <c r="K1499">
        <v>32</v>
      </c>
      <c r="L1499">
        <v>62</v>
      </c>
      <c r="M1499" s="1">
        <f t="shared" si="46"/>
        <v>928</v>
      </c>
      <c r="N1499" s="1">
        <f t="shared" si="47"/>
        <v>1798</v>
      </c>
    </row>
    <row r="1500" spans="1:14" x14ac:dyDescent="0.3">
      <c r="A1500" t="s">
        <v>2498</v>
      </c>
      <c r="B1500" t="s">
        <v>950</v>
      </c>
      <c r="C1500" t="s">
        <v>951</v>
      </c>
      <c r="D1500" s="4">
        <v>43399</v>
      </c>
      <c r="E1500" t="s">
        <v>3477</v>
      </c>
      <c r="F1500" t="s">
        <v>3478</v>
      </c>
      <c r="G1500">
        <v>487.1</v>
      </c>
      <c r="H1500" s="4">
        <v>43429</v>
      </c>
      <c r="I1500" s="1">
        <v>446.55</v>
      </c>
      <c r="J1500" s="4">
        <v>43504</v>
      </c>
      <c r="K1500">
        <v>13</v>
      </c>
      <c r="L1500">
        <v>43</v>
      </c>
      <c r="M1500" s="1">
        <f t="shared" si="46"/>
        <v>5805.1500000000005</v>
      </c>
      <c r="N1500" s="1">
        <f t="shared" si="47"/>
        <v>19201.650000000001</v>
      </c>
    </row>
    <row r="1501" spans="1:14" x14ac:dyDescent="0.3">
      <c r="A1501" t="s">
        <v>2498</v>
      </c>
      <c r="B1501" t="s">
        <v>950</v>
      </c>
      <c r="C1501" t="s">
        <v>951</v>
      </c>
      <c r="D1501" s="4">
        <v>43664</v>
      </c>
      <c r="E1501" t="s">
        <v>3479</v>
      </c>
      <c r="F1501" t="s">
        <v>3480</v>
      </c>
      <c r="G1501">
        <v>112.07</v>
      </c>
      <c r="H1501" s="4">
        <v>43705</v>
      </c>
      <c r="I1501" s="1">
        <v>101.93</v>
      </c>
      <c r="J1501" s="4">
        <v>43768</v>
      </c>
      <c r="K1501">
        <v>3</v>
      </c>
      <c r="L1501">
        <v>44</v>
      </c>
      <c r="M1501" s="1">
        <f t="shared" si="46"/>
        <v>305.79000000000002</v>
      </c>
      <c r="N1501" s="1">
        <f t="shared" si="47"/>
        <v>4484.92</v>
      </c>
    </row>
    <row r="1502" spans="1:14" x14ac:dyDescent="0.3">
      <c r="A1502" t="s">
        <v>2498</v>
      </c>
      <c r="B1502" t="s">
        <v>2555</v>
      </c>
      <c r="C1502" t="s">
        <v>2556</v>
      </c>
      <c r="D1502" s="4">
        <v>43632</v>
      </c>
      <c r="E1502" t="s">
        <v>3481</v>
      </c>
      <c r="F1502" t="s">
        <v>3482</v>
      </c>
      <c r="G1502">
        <v>182.13</v>
      </c>
      <c r="H1502" s="4">
        <v>43707</v>
      </c>
      <c r="I1502" s="1">
        <v>149.29</v>
      </c>
      <c r="J1502" s="4">
        <v>43685</v>
      </c>
      <c r="K1502">
        <v>-22</v>
      </c>
      <c r="L1502">
        <v>53</v>
      </c>
      <c r="M1502" s="1">
        <f t="shared" si="46"/>
        <v>-3284.3799999999997</v>
      </c>
      <c r="N1502" s="1">
        <f t="shared" si="47"/>
        <v>7912.37</v>
      </c>
    </row>
    <row r="1503" spans="1:14" x14ac:dyDescent="0.3">
      <c r="A1503" t="s">
        <v>2498</v>
      </c>
      <c r="B1503" t="s">
        <v>2459</v>
      </c>
      <c r="C1503" t="s">
        <v>2460</v>
      </c>
      <c r="D1503" s="4">
        <v>43705</v>
      </c>
      <c r="E1503" t="s">
        <v>3483</v>
      </c>
      <c r="F1503" t="s">
        <v>3484</v>
      </c>
      <c r="G1503">
        <v>420.08</v>
      </c>
      <c r="H1503" s="4">
        <v>43735</v>
      </c>
      <c r="I1503" s="1">
        <v>344.33</v>
      </c>
      <c r="J1503" s="4">
        <v>43734</v>
      </c>
      <c r="K1503">
        <v>-1</v>
      </c>
      <c r="L1503">
        <v>29</v>
      </c>
      <c r="M1503" s="1">
        <f t="shared" si="46"/>
        <v>-344.33</v>
      </c>
      <c r="N1503" s="1">
        <f t="shared" si="47"/>
        <v>9985.57</v>
      </c>
    </row>
    <row r="1504" spans="1:14" x14ac:dyDescent="0.3">
      <c r="A1504" t="s">
        <v>2498</v>
      </c>
      <c r="B1504" t="s">
        <v>950</v>
      </c>
      <c r="C1504" t="s">
        <v>951</v>
      </c>
      <c r="D1504" s="4">
        <v>43399</v>
      </c>
      <c r="E1504" t="s">
        <v>3485</v>
      </c>
      <c r="F1504" t="s">
        <v>3486</v>
      </c>
      <c r="G1504">
        <v>200.85</v>
      </c>
      <c r="H1504" s="4">
        <v>43429</v>
      </c>
      <c r="I1504" s="1">
        <v>182.61</v>
      </c>
      <c r="J1504" s="4">
        <v>43504</v>
      </c>
      <c r="K1504">
        <v>13</v>
      </c>
      <c r="L1504">
        <v>43</v>
      </c>
      <c r="M1504" s="1">
        <f t="shared" si="46"/>
        <v>2373.9300000000003</v>
      </c>
      <c r="N1504" s="1">
        <f t="shared" si="47"/>
        <v>7852.2300000000005</v>
      </c>
    </row>
    <row r="1505" spans="1:14" x14ac:dyDescent="0.3">
      <c r="A1505" t="s">
        <v>2498</v>
      </c>
      <c r="B1505" t="s">
        <v>950</v>
      </c>
      <c r="C1505" t="s">
        <v>951</v>
      </c>
      <c r="D1505" s="4">
        <v>43580</v>
      </c>
      <c r="E1505" t="s">
        <v>3487</v>
      </c>
      <c r="F1505" t="s">
        <v>3488</v>
      </c>
      <c r="G1505">
        <v>22.79</v>
      </c>
      <c r="H1505" s="4">
        <v>43626</v>
      </c>
      <c r="I1505" s="1">
        <v>20.99</v>
      </c>
      <c r="J1505" s="4">
        <v>43768</v>
      </c>
      <c r="K1505">
        <v>2</v>
      </c>
      <c r="L1505">
        <v>48</v>
      </c>
      <c r="M1505" s="1">
        <f t="shared" si="46"/>
        <v>41.98</v>
      </c>
      <c r="N1505" s="1">
        <f t="shared" si="47"/>
        <v>1007.52</v>
      </c>
    </row>
    <row r="1506" spans="1:14" x14ac:dyDescent="0.3">
      <c r="A1506" t="s">
        <v>2498</v>
      </c>
      <c r="B1506" t="s">
        <v>950</v>
      </c>
      <c r="C1506" t="s">
        <v>951</v>
      </c>
      <c r="D1506" s="4">
        <v>43759</v>
      </c>
      <c r="E1506" t="s">
        <v>3489</v>
      </c>
      <c r="F1506" t="s">
        <v>3490</v>
      </c>
      <c r="G1506">
        <v>19.829999999999998</v>
      </c>
      <c r="H1506" s="4">
        <v>43797</v>
      </c>
      <c r="I1506" s="1">
        <v>18.03</v>
      </c>
      <c r="J1506" s="4">
        <v>43791</v>
      </c>
      <c r="K1506">
        <v>-6</v>
      </c>
      <c r="L1506">
        <v>32</v>
      </c>
      <c r="M1506" s="1">
        <f t="shared" si="46"/>
        <v>-108.18</v>
      </c>
      <c r="N1506" s="1">
        <f t="shared" si="47"/>
        <v>576.96</v>
      </c>
    </row>
    <row r="1507" spans="1:14" x14ac:dyDescent="0.3">
      <c r="A1507" t="s">
        <v>2498</v>
      </c>
      <c r="B1507" t="s">
        <v>2501</v>
      </c>
      <c r="C1507" t="s">
        <v>2502</v>
      </c>
      <c r="D1507" s="4">
        <v>43483</v>
      </c>
      <c r="E1507" t="s">
        <v>3491</v>
      </c>
      <c r="F1507" t="s">
        <v>3492</v>
      </c>
      <c r="G1507" s="1">
        <v>15583.99</v>
      </c>
      <c r="H1507" s="4">
        <v>43513</v>
      </c>
      <c r="I1507" s="1">
        <v>12773.76</v>
      </c>
      <c r="J1507" s="4">
        <v>43517</v>
      </c>
      <c r="K1507">
        <v>4</v>
      </c>
      <c r="L1507">
        <v>34</v>
      </c>
      <c r="M1507" s="1">
        <f t="shared" si="46"/>
        <v>51095.040000000001</v>
      </c>
      <c r="N1507" s="1">
        <f t="shared" si="47"/>
        <v>434307.84000000003</v>
      </c>
    </row>
    <row r="1508" spans="1:14" x14ac:dyDescent="0.3">
      <c r="A1508" t="s">
        <v>2498</v>
      </c>
      <c r="B1508" t="s">
        <v>2555</v>
      </c>
      <c r="C1508" t="s">
        <v>2556</v>
      </c>
      <c r="D1508" s="4">
        <v>43458</v>
      </c>
      <c r="E1508" t="s">
        <v>3493</v>
      </c>
      <c r="F1508" t="s">
        <v>3494</v>
      </c>
      <c r="G1508" s="1">
        <v>2679.64</v>
      </c>
      <c r="H1508" s="4">
        <v>43488</v>
      </c>
      <c r="I1508" s="1">
        <v>2275.94</v>
      </c>
      <c r="J1508" s="4">
        <v>43515</v>
      </c>
      <c r="K1508">
        <v>27</v>
      </c>
      <c r="L1508">
        <v>57</v>
      </c>
      <c r="M1508" s="1">
        <f t="shared" si="46"/>
        <v>61450.380000000005</v>
      </c>
      <c r="N1508" s="1">
        <f t="shared" si="47"/>
        <v>129728.58</v>
      </c>
    </row>
    <row r="1509" spans="1:14" x14ac:dyDescent="0.3">
      <c r="A1509" t="s">
        <v>2498</v>
      </c>
      <c r="B1509" t="s">
        <v>2511</v>
      </c>
      <c r="C1509" t="s">
        <v>2512</v>
      </c>
      <c r="D1509" s="4">
        <v>43570</v>
      </c>
      <c r="E1509" t="s">
        <v>3495</v>
      </c>
      <c r="F1509" t="s">
        <v>3496</v>
      </c>
      <c r="G1509" s="1">
        <v>8378.83</v>
      </c>
      <c r="H1509" s="4">
        <v>43600</v>
      </c>
      <c r="I1509" s="1">
        <v>6867.89</v>
      </c>
      <c r="J1509" s="4">
        <v>43830</v>
      </c>
      <c r="K1509">
        <v>230</v>
      </c>
      <c r="L1509">
        <v>260</v>
      </c>
      <c r="M1509" s="1">
        <f t="shared" si="46"/>
        <v>1579614.7000000002</v>
      </c>
      <c r="N1509" s="1">
        <f t="shared" si="47"/>
        <v>1785651.4000000001</v>
      </c>
    </row>
    <row r="1510" spans="1:14" x14ac:dyDescent="0.3">
      <c r="A1510" t="s">
        <v>2498</v>
      </c>
      <c r="B1510" t="s">
        <v>2555</v>
      </c>
      <c r="C1510" t="s">
        <v>2556</v>
      </c>
      <c r="D1510" s="4">
        <v>43516</v>
      </c>
      <c r="E1510" t="s">
        <v>3497</v>
      </c>
      <c r="F1510" t="s">
        <v>3498</v>
      </c>
      <c r="G1510">
        <v>96.38</v>
      </c>
      <c r="H1510" s="4">
        <v>43546</v>
      </c>
      <c r="I1510" s="1">
        <v>26.86</v>
      </c>
      <c r="J1510" s="4">
        <v>43581</v>
      </c>
      <c r="K1510">
        <v>35</v>
      </c>
      <c r="L1510">
        <v>65</v>
      </c>
      <c r="M1510" s="1">
        <f t="shared" si="46"/>
        <v>940.1</v>
      </c>
      <c r="N1510" s="1">
        <f t="shared" si="47"/>
        <v>1745.8999999999999</v>
      </c>
    </row>
    <row r="1511" spans="1:14" x14ac:dyDescent="0.3">
      <c r="A1511" t="s">
        <v>2498</v>
      </c>
      <c r="B1511" t="s">
        <v>2501</v>
      </c>
      <c r="C1511" t="s">
        <v>2502</v>
      </c>
      <c r="D1511" s="4">
        <v>43483</v>
      </c>
      <c r="E1511" t="s">
        <v>3499</v>
      </c>
      <c r="F1511" t="s">
        <v>3500</v>
      </c>
      <c r="G1511" s="1">
        <v>1244.3800000000001</v>
      </c>
      <c r="H1511" s="4">
        <v>43513</v>
      </c>
      <c r="I1511" s="1">
        <v>1019.98</v>
      </c>
      <c r="J1511" s="4">
        <v>43517</v>
      </c>
      <c r="K1511">
        <v>4</v>
      </c>
      <c r="L1511">
        <v>34</v>
      </c>
      <c r="M1511" s="1">
        <f t="shared" si="46"/>
        <v>4079.92</v>
      </c>
      <c r="N1511" s="1">
        <f t="shared" si="47"/>
        <v>34679.32</v>
      </c>
    </row>
    <row r="1512" spans="1:14" x14ac:dyDescent="0.3">
      <c r="A1512" t="s">
        <v>2498</v>
      </c>
      <c r="B1512" t="s">
        <v>2459</v>
      </c>
      <c r="C1512" t="s">
        <v>2460</v>
      </c>
      <c r="D1512" s="4">
        <v>43679</v>
      </c>
      <c r="E1512" t="s">
        <v>3501</v>
      </c>
      <c r="F1512" t="s">
        <v>3502</v>
      </c>
      <c r="G1512">
        <v>73.45</v>
      </c>
      <c r="H1512" s="4">
        <v>43698</v>
      </c>
      <c r="I1512" s="1">
        <v>62.23</v>
      </c>
      <c r="J1512" s="4">
        <v>43683</v>
      </c>
      <c r="K1512">
        <v>-15</v>
      </c>
      <c r="L1512">
        <v>4</v>
      </c>
      <c r="M1512" s="1">
        <f t="shared" si="46"/>
        <v>-933.44999999999993</v>
      </c>
      <c r="N1512" s="1">
        <f t="shared" si="47"/>
        <v>248.92</v>
      </c>
    </row>
    <row r="1513" spans="1:14" x14ac:dyDescent="0.3">
      <c r="A1513" t="s">
        <v>2498</v>
      </c>
      <c r="B1513" t="s">
        <v>2459</v>
      </c>
      <c r="C1513" t="s">
        <v>2460</v>
      </c>
      <c r="D1513" s="4">
        <v>43705</v>
      </c>
      <c r="E1513" t="s">
        <v>3503</v>
      </c>
      <c r="F1513" t="s">
        <v>3504</v>
      </c>
      <c r="G1513" s="1">
        <v>1364.75</v>
      </c>
      <c r="H1513" s="4">
        <v>43735</v>
      </c>
      <c r="I1513" s="1">
        <v>1118.6500000000001</v>
      </c>
      <c r="J1513" s="4">
        <v>43734</v>
      </c>
      <c r="K1513">
        <v>-1</v>
      </c>
      <c r="L1513">
        <v>29</v>
      </c>
      <c r="M1513" s="1">
        <f t="shared" si="46"/>
        <v>-1118.6500000000001</v>
      </c>
      <c r="N1513" s="1">
        <f t="shared" si="47"/>
        <v>32440.850000000002</v>
      </c>
    </row>
    <row r="1514" spans="1:14" x14ac:dyDescent="0.3">
      <c r="A1514" t="s">
        <v>2498</v>
      </c>
      <c r="B1514" t="s">
        <v>950</v>
      </c>
      <c r="C1514" t="s">
        <v>951</v>
      </c>
      <c r="D1514" s="4">
        <v>43579</v>
      </c>
      <c r="E1514" t="s">
        <v>3505</v>
      </c>
      <c r="F1514" t="s">
        <v>3506</v>
      </c>
      <c r="G1514">
        <v>50.03</v>
      </c>
      <c r="H1514" s="4">
        <v>43609</v>
      </c>
      <c r="I1514" s="1">
        <v>45.51</v>
      </c>
      <c r="J1514" s="4">
        <v>43768</v>
      </c>
      <c r="K1514">
        <v>19</v>
      </c>
      <c r="L1514">
        <v>49</v>
      </c>
      <c r="M1514" s="1">
        <f t="shared" si="46"/>
        <v>864.68999999999994</v>
      </c>
      <c r="N1514" s="1">
        <f t="shared" si="47"/>
        <v>2229.9899999999998</v>
      </c>
    </row>
    <row r="1515" spans="1:14" x14ac:dyDescent="0.3">
      <c r="A1515" t="s">
        <v>2498</v>
      </c>
      <c r="B1515" t="s">
        <v>950</v>
      </c>
      <c r="C1515" t="s">
        <v>951</v>
      </c>
      <c r="D1515" s="4">
        <v>43399</v>
      </c>
      <c r="E1515" t="s">
        <v>3507</v>
      </c>
      <c r="F1515" t="s">
        <v>3508</v>
      </c>
      <c r="G1515" s="1">
        <v>1177.1400000000001</v>
      </c>
      <c r="H1515" s="4">
        <v>43429</v>
      </c>
      <c r="I1515" s="1">
        <v>1079.1600000000001</v>
      </c>
      <c r="J1515" s="4">
        <v>43504</v>
      </c>
      <c r="K1515">
        <v>13</v>
      </c>
      <c r="L1515">
        <v>43</v>
      </c>
      <c r="M1515" s="1">
        <f t="shared" si="46"/>
        <v>14029.080000000002</v>
      </c>
      <c r="N1515" s="1">
        <f t="shared" si="47"/>
        <v>46403.880000000005</v>
      </c>
    </row>
    <row r="1516" spans="1:14" x14ac:dyDescent="0.3">
      <c r="A1516" t="s">
        <v>2498</v>
      </c>
      <c r="B1516" t="s">
        <v>2459</v>
      </c>
      <c r="C1516" t="s">
        <v>2460</v>
      </c>
      <c r="D1516" s="4">
        <v>43664</v>
      </c>
      <c r="E1516" t="s">
        <v>3509</v>
      </c>
      <c r="F1516" t="s">
        <v>3510</v>
      </c>
      <c r="G1516" s="1">
        <v>4331.07</v>
      </c>
      <c r="H1516" s="4">
        <v>43691</v>
      </c>
      <c r="I1516" s="1">
        <v>3550.06</v>
      </c>
      <c r="J1516" s="4">
        <v>43669</v>
      </c>
      <c r="K1516">
        <v>-22</v>
      </c>
      <c r="L1516">
        <v>5</v>
      </c>
      <c r="M1516" s="1">
        <f t="shared" si="46"/>
        <v>-78101.319999999992</v>
      </c>
      <c r="N1516" s="1">
        <f t="shared" si="47"/>
        <v>17750.3</v>
      </c>
    </row>
    <row r="1517" spans="1:14" x14ac:dyDescent="0.3">
      <c r="A1517" t="s">
        <v>2498</v>
      </c>
      <c r="B1517" t="s">
        <v>950</v>
      </c>
      <c r="C1517" t="s">
        <v>951</v>
      </c>
      <c r="D1517" s="4">
        <v>43399</v>
      </c>
      <c r="E1517" t="s">
        <v>3511</v>
      </c>
      <c r="F1517" t="s">
        <v>3512</v>
      </c>
      <c r="G1517">
        <v>487.1</v>
      </c>
      <c r="H1517" s="4">
        <v>43429</v>
      </c>
      <c r="I1517" s="1">
        <v>446.55</v>
      </c>
      <c r="J1517" s="4">
        <v>43504</v>
      </c>
      <c r="K1517">
        <v>13</v>
      </c>
      <c r="L1517">
        <v>43</v>
      </c>
      <c r="M1517" s="1">
        <f t="shared" si="46"/>
        <v>5805.1500000000005</v>
      </c>
      <c r="N1517" s="1">
        <f t="shared" si="47"/>
        <v>19201.650000000001</v>
      </c>
    </row>
    <row r="1518" spans="1:14" x14ac:dyDescent="0.3">
      <c r="A1518" t="s">
        <v>2498</v>
      </c>
      <c r="B1518" t="s">
        <v>2459</v>
      </c>
      <c r="C1518" t="s">
        <v>2460</v>
      </c>
      <c r="D1518" s="4">
        <v>43664</v>
      </c>
      <c r="E1518" t="s">
        <v>3513</v>
      </c>
      <c r="F1518" t="s">
        <v>3514</v>
      </c>
      <c r="G1518" s="1">
        <v>1091.6099999999999</v>
      </c>
      <c r="H1518" s="4">
        <v>43691</v>
      </c>
      <c r="I1518" s="1">
        <v>894.76</v>
      </c>
      <c r="J1518" s="4">
        <v>43669</v>
      </c>
      <c r="K1518">
        <v>-22</v>
      </c>
      <c r="L1518">
        <v>5</v>
      </c>
      <c r="M1518" s="1">
        <f t="shared" si="46"/>
        <v>-19684.72</v>
      </c>
      <c r="N1518" s="1">
        <f t="shared" si="47"/>
        <v>4473.8</v>
      </c>
    </row>
    <row r="1519" spans="1:14" x14ac:dyDescent="0.3">
      <c r="A1519" t="s">
        <v>2498</v>
      </c>
      <c r="B1519" t="s">
        <v>2555</v>
      </c>
      <c r="C1519" t="s">
        <v>2556</v>
      </c>
      <c r="D1519" s="4">
        <v>43632</v>
      </c>
      <c r="E1519" t="s">
        <v>3515</v>
      </c>
      <c r="F1519" t="s">
        <v>3516</v>
      </c>
      <c r="G1519">
        <v>35.380000000000003</v>
      </c>
      <c r="H1519" s="4">
        <v>43707</v>
      </c>
      <c r="I1519" s="1">
        <v>29</v>
      </c>
      <c r="J1519" s="4">
        <v>43685</v>
      </c>
      <c r="K1519">
        <v>-22</v>
      </c>
      <c r="L1519">
        <v>53</v>
      </c>
      <c r="M1519" s="1">
        <f t="shared" si="46"/>
        <v>-638</v>
      </c>
      <c r="N1519" s="1">
        <f t="shared" si="47"/>
        <v>1537</v>
      </c>
    </row>
    <row r="1520" spans="1:14" x14ac:dyDescent="0.3">
      <c r="A1520" t="s">
        <v>2498</v>
      </c>
      <c r="B1520" t="s">
        <v>2555</v>
      </c>
      <c r="C1520" t="s">
        <v>2556</v>
      </c>
      <c r="D1520" s="4">
        <v>43527</v>
      </c>
      <c r="E1520" t="s">
        <v>3517</v>
      </c>
      <c r="F1520" t="s">
        <v>3518</v>
      </c>
      <c r="G1520">
        <v>6.88</v>
      </c>
      <c r="H1520" s="4">
        <v>43557</v>
      </c>
      <c r="I1520" s="1">
        <v>3.16</v>
      </c>
      <c r="J1520" s="4">
        <v>43581</v>
      </c>
      <c r="K1520">
        <v>24</v>
      </c>
      <c r="L1520">
        <v>54</v>
      </c>
      <c r="M1520" s="1">
        <f t="shared" si="46"/>
        <v>75.84</v>
      </c>
      <c r="N1520" s="1">
        <f t="shared" si="47"/>
        <v>170.64000000000001</v>
      </c>
    </row>
    <row r="1521" spans="1:14" x14ac:dyDescent="0.3">
      <c r="A1521" t="s">
        <v>2498</v>
      </c>
      <c r="B1521" t="s">
        <v>950</v>
      </c>
      <c r="C1521" t="s">
        <v>951</v>
      </c>
      <c r="D1521" s="4">
        <v>43502</v>
      </c>
      <c r="E1521" t="s">
        <v>3519</v>
      </c>
      <c r="F1521" t="s">
        <v>3520</v>
      </c>
      <c r="G1521">
        <v>878.95</v>
      </c>
      <c r="H1521" s="4">
        <v>43532</v>
      </c>
      <c r="I1521" s="1">
        <v>799.4</v>
      </c>
      <c r="J1521" s="4">
        <v>43656</v>
      </c>
      <c r="K1521">
        <v>124</v>
      </c>
      <c r="L1521">
        <v>154</v>
      </c>
      <c r="M1521" s="1">
        <f t="shared" si="46"/>
        <v>99125.599999999991</v>
      </c>
      <c r="N1521" s="1">
        <f t="shared" si="47"/>
        <v>123107.59999999999</v>
      </c>
    </row>
    <row r="1522" spans="1:14" x14ac:dyDescent="0.3">
      <c r="A1522" t="s">
        <v>2498</v>
      </c>
      <c r="B1522" t="s">
        <v>2511</v>
      </c>
      <c r="C1522" t="s">
        <v>2512</v>
      </c>
      <c r="D1522" s="4">
        <v>43570</v>
      </c>
      <c r="E1522" t="s">
        <v>3521</v>
      </c>
      <c r="F1522" t="s">
        <v>3522</v>
      </c>
      <c r="G1522">
        <v>36.479999999999997</v>
      </c>
      <c r="H1522" s="4">
        <v>43600</v>
      </c>
      <c r="I1522" s="1">
        <v>29.9</v>
      </c>
      <c r="J1522" s="4">
        <v>43830</v>
      </c>
      <c r="K1522">
        <v>230</v>
      </c>
      <c r="L1522">
        <v>260</v>
      </c>
      <c r="M1522" s="1">
        <f t="shared" si="46"/>
        <v>6877</v>
      </c>
      <c r="N1522" s="1">
        <f t="shared" si="47"/>
        <v>7774</v>
      </c>
    </row>
    <row r="1523" spans="1:14" x14ac:dyDescent="0.3">
      <c r="A1523" t="s">
        <v>2498</v>
      </c>
      <c r="B1523" t="s">
        <v>2555</v>
      </c>
      <c r="C1523" t="s">
        <v>2556</v>
      </c>
      <c r="D1523" s="4">
        <v>43454</v>
      </c>
      <c r="E1523" t="s">
        <v>3523</v>
      </c>
      <c r="F1523" t="s">
        <v>3524</v>
      </c>
      <c r="G1523">
        <v>96.43</v>
      </c>
      <c r="H1523" s="4">
        <v>43484</v>
      </c>
      <c r="I1523" s="1">
        <v>79.040000000000006</v>
      </c>
      <c r="J1523" s="4">
        <v>43503</v>
      </c>
      <c r="K1523">
        <v>19</v>
      </c>
      <c r="L1523">
        <v>49</v>
      </c>
      <c r="M1523" s="1">
        <f t="shared" si="46"/>
        <v>1501.7600000000002</v>
      </c>
      <c r="N1523" s="1">
        <f t="shared" si="47"/>
        <v>3872.9600000000005</v>
      </c>
    </row>
    <row r="1524" spans="1:14" x14ac:dyDescent="0.3">
      <c r="A1524" t="s">
        <v>2498</v>
      </c>
      <c r="B1524" t="s">
        <v>950</v>
      </c>
      <c r="C1524" t="s">
        <v>951</v>
      </c>
      <c r="D1524" s="4">
        <v>43759</v>
      </c>
      <c r="E1524" t="s">
        <v>3525</v>
      </c>
      <c r="F1524" t="s">
        <v>3526</v>
      </c>
      <c r="G1524">
        <v>383.28</v>
      </c>
      <c r="H1524" s="4">
        <v>43797</v>
      </c>
      <c r="I1524" s="1">
        <v>348.55</v>
      </c>
      <c r="J1524" s="4">
        <v>43791</v>
      </c>
      <c r="K1524">
        <v>-6</v>
      </c>
      <c r="L1524">
        <v>32</v>
      </c>
      <c r="M1524" s="1">
        <f t="shared" si="46"/>
        <v>-2091.3000000000002</v>
      </c>
      <c r="N1524" s="1">
        <f t="shared" si="47"/>
        <v>11153.6</v>
      </c>
    </row>
    <row r="1525" spans="1:14" x14ac:dyDescent="0.3">
      <c r="A1525" t="s">
        <v>2498</v>
      </c>
      <c r="B1525" t="s">
        <v>2511</v>
      </c>
      <c r="C1525" t="s">
        <v>2512</v>
      </c>
      <c r="D1525" s="4">
        <v>43570</v>
      </c>
      <c r="E1525" t="s">
        <v>3527</v>
      </c>
      <c r="F1525" t="s">
        <v>3528</v>
      </c>
      <c r="G1525" s="1">
        <v>2560.23</v>
      </c>
      <c r="H1525" s="4">
        <v>43600</v>
      </c>
      <c r="I1525" s="1">
        <v>2098.5500000000002</v>
      </c>
      <c r="J1525" s="4">
        <v>43830</v>
      </c>
      <c r="K1525">
        <v>230</v>
      </c>
      <c r="L1525">
        <v>260</v>
      </c>
      <c r="M1525" s="1">
        <f t="shared" si="46"/>
        <v>482666.50000000006</v>
      </c>
      <c r="N1525" s="1">
        <f t="shared" si="47"/>
        <v>545623</v>
      </c>
    </row>
    <row r="1526" spans="1:14" x14ac:dyDescent="0.3">
      <c r="A1526" t="s">
        <v>2498</v>
      </c>
      <c r="B1526" t="s">
        <v>950</v>
      </c>
      <c r="C1526" t="s">
        <v>951</v>
      </c>
      <c r="D1526" s="4">
        <v>43502</v>
      </c>
      <c r="E1526" t="s">
        <v>3529</v>
      </c>
      <c r="F1526" t="s">
        <v>3530</v>
      </c>
      <c r="G1526">
        <v>408.42</v>
      </c>
      <c r="H1526" s="4">
        <v>43532</v>
      </c>
      <c r="I1526" s="1">
        <v>371.29</v>
      </c>
      <c r="J1526" s="4">
        <v>43656</v>
      </c>
      <c r="K1526">
        <v>124</v>
      </c>
      <c r="L1526">
        <v>154</v>
      </c>
      <c r="M1526" s="1">
        <f t="shared" si="46"/>
        <v>46039.96</v>
      </c>
      <c r="N1526" s="1">
        <f t="shared" si="47"/>
        <v>57178.66</v>
      </c>
    </row>
    <row r="1527" spans="1:14" x14ac:dyDescent="0.3">
      <c r="A1527" t="s">
        <v>2498</v>
      </c>
      <c r="B1527" t="s">
        <v>2555</v>
      </c>
      <c r="C1527" t="s">
        <v>2556</v>
      </c>
      <c r="D1527" s="4">
        <v>43458</v>
      </c>
      <c r="E1527" t="s">
        <v>3531</v>
      </c>
      <c r="F1527" t="s">
        <v>3532</v>
      </c>
      <c r="G1527">
        <v>35.44</v>
      </c>
      <c r="H1527" s="4">
        <v>43488</v>
      </c>
      <c r="I1527" s="1">
        <v>29.05</v>
      </c>
      <c r="J1527" s="4">
        <v>43503</v>
      </c>
      <c r="K1527">
        <v>15</v>
      </c>
      <c r="L1527">
        <v>45</v>
      </c>
      <c r="M1527" s="1">
        <f t="shared" si="46"/>
        <v>435.75</v>
      </c>
      <c r="N1527" s="1">
        <f t="shared" si="47"/>
        <v>1307.25</v>
      </c>
    </row>
    <row r="1528" spans="1:14" x14ac:dyDescent="0.3">
      <c r="A1528" t="s">
        <v>2498</v>
      </c>
      <c r="B1528" t="s">
        <v>2555</v>
      </c>
      <c r="C1528" t="s">
        <v>2556</v>
      </c>
      <c r="D1528" s="4">
        <v>43693</v>
      </c>
      <c r="E1528" t="s">
        <v>3533</v>
      </c>
      <c r="F1528" t="s">
        <v>3534</v>
      </c>
      <c r="G1528">
        <v>233.81</v>
      </c>
      <c r="H1528" s="4">
        <v>43769</v>
      </c>
      <c r="I1528" s="1">
        <v>191.65</v>
      </c>
      <c r="J1528" s="4">
        <v>43830</v>
      </c>
      <c r="K1528">
        <v>61</v>
      </c>
      <c r="L1528">
        <v>137</v>
      </c>
      <c r="M1528" s="1">
        <f t="shared" si="46"/>
        <v>11690.65</v>
      </c>
      <c r="N1528" s="1">
        <f t="shared" si="47"/>
        <v>26256.05</v>
      </c>
    </row>
    <row r="1529" spans="1:14" x14ac:dyDescent="0.3">
      <c r="A1529" t="s">
        <v>2498</v>
      </c>
      <c r="B1529" t="s">
        <v>950</v>
      </c>
      <c r="C1529" t="s">
        <v>951</v>
      </c>
      <c r="D1529" s="4">
        <v>43399</v>
      </c>
      <c r="E1529" t="s">
        <v>3535</v>
      </c>
      <c r="F1529" t="s">
        <v>3536</v>
      </c>
      <c r="G1529">
        <v>19.489999999999998</v>
      </c>
      <c r="H1529" s="4">
        <v>43429</v>
      </c>
      <c r="I1529" s="1">
        <v>17.87</v>
      </c>
      <c r="J1529" s="4">
        <v>43504</v>
      </c>
      <c r="K1529">
        <v>13</v>
      </c>
      <c r="L1529">
        <v>43</v>
      </c>
      <c r="M1529" s="1">
        <f t="shared" si="46"/>
        <v>232.31</v>
      </c>
      <c r="N1529" s="1">
        <f t="shared" si="47"/>
        <v>768.41000000000008</v>
      </c>
    </row>
    <row r="1530" spans="1:14" x14ac:dyDescent="0.3">
      <c r="A1530" t="s">
        <v>2498</v>
      </c>
      <c r="B1530" t="s">
        <v>950</v>
      </c>
      <c r="C1530" t="s">
        <v>951</v>
      </c>
      <c r="D1530" s="4">
        <v>43502</v>
      </c>
      <c r="E1530" t="s">
        <v>3537</v>
      </c>
      <c r="F1530" t="s">
        <v>3538</v>
      </c>
      <c r="G1530">
        <v>50.57</v>
      </c>
      <c r="H1530" s="4">
        <v>43532</v>
      </c>
      <c r="I1530" s="1">
        <v>45.97</v>
      </c>
      <c r="J1530" s="4">
        <v>43656</v>
      </c>
      <c r="K1530">
        <v>124</v>
      </c>
      <c r="L1530">
        <v>154</v>
      </c>
      <c r="M1530" s="1">
        <f t="shared" si="46"/>
        <v>5700.28</v>
      </c>
      <c r="N1530" s="1">
        <f t="shared" si="47"/>
        <v>7079.38</v>
      </c>
    </row>
    <row r="1531" spans="1:14" x14ac:dyDescent="0.3">
      <c r="A1531" t="s">
        <v>2498</v>
      </c>
      <c r="B1531" t="s">
        <v>950</v>
      </c>
      <c r="C1531" t="s">
        <v>951</v>
      </c>
      <c r="D1531" s="4">
        <v>43580</v>
      </c>
      <c r="E1531" t="s">
        <v>3539</v>
      </c>
      <c r="F1531" t="s">
        <v>3540</v>
      </c>
      <c r="G1531">
        <v>351.28</v>
      </c>
      <c r="H1531" s="4">
        <v>43626</v>
      </c>
      <c r="I1531" s="1">
        <v>319.66000000000003</v>
      </c>
      <c r="J1531" s="4">
        <v>43768</v>
      </c>
      <c r="K1531">
        <v>2</v>
      </c>
      <c r="L1531">
        <v>48</v>
      </c>
      <c r="M1531" s="1">
        <f t="shared" si="46"/>
        <v>639.32000000000005</v>
      </c>
      <c r="N1531" s="1">
        <f t="shared" si="47"/>
        <v>15343.68</v>
      </c>
    </row>
    <row r="1532" spans="1:14" x14ac:dyDescent="0.3">
      <c r="A1532" t="s">
        <v>2498</v>
      </c>
      <c r="B1532" t="s">
        <v>2459</v>
      </c>
      <c r="C1532" t="s">
        <v>2460</v>
      </c>
      <c r="D1532" s="4">
        <v>43705</v>
      </c>
      <c r="E1532" t="s">
        <v>3541</v>
      </c>
      <c r="F1532" t="s">
        <v>3542</v>
      </c>
      <c r="G1532" s="1">
        <v>3590.38</v>
      </c>
      <c r="H1532" s="4">
        <v>43735</v>
      </c>
      <c r="I1532" s="1">
        <v>2942.93</v>
      </c>
      <c r="J1532" s="4">
        <v>43734</v>
      </c>
      <c r="K1532">
        <v>-1</v>
      </c>
      <c r="L1532">
        <v>29</v>
      </c>
      <c r="M1532" s="1">
        <f t="shared" si="46"/>
        <v>-2942.93</v>
      </c>
      <c r="N1532" s="1">
        <f t="shared" si="47"/>
        <v>85344.97</v>
      </c>
    </row>
    <row r="1533" spans="1:14" x14ac:dyDescent="0.3">
      <c r="A1533" t="s">
        <v>2498</v>
      </c>
      <c r="B1533" t="s">
        <v>2555</v>
      </c>
      <c r="C1533" t="s">
        <v>2556</v>
      </c>
      <c r="D1533" s="4">
        <v>43636</v>
      </c>
      <c r="E1533" t="s">
        <v>3543</v>
      </c>
      <c r="F1533" t="s">
        <v>3544</v>
      </c>
      <c r="G1533">
        <v>4.07</v>
      </c>
      <c r="H1533" s="4">
        <v>43706</v>
      </c>
      <c r="I1533" s="1">
        <v>3.34</v>
      </c>
      <c r="J1533" s="4">
        <v>43685</v>
      </c>
      <c r="K1533">
        <v>-21</v>
      </c>
      <c r="L1533">
        <v>49</v>
      </c>
      <c r="M1533" s="1">
        <f t="shared" si="46"/>
        <v>-70.14</v>
      </c>
      <c r="N1533" s="1">
        <f t="shared" si="47"/>
        <v>163.66</v>
      </c>
    </row>
    <row r="1534" spans="1:14" x14ac:dyDescent="0.3">
      <c r="A1534" t="s">
        <v>2498</v>
      </c>
      <c r="B1534" t="s">
        <v>2555</v>
      </c>
      <c r="C1534" t="s">
        <v>2556</v>
      </c>
      <c r="D1534" s="4">
        <v>43516</v>
      </c>
      <c r="E1534" t="s">
        <v>3545</v>
      </c>
      <c r="F1534" t="s">
        <v>3546</v>
      </c>
      <c r="G1534">
        <v>47.48</v>
      </c>
      <c r="H1534" s="4">
        <v>43546</v>
      </c>
      <c r="I1534" s="1">
        <v>13.24</v>
      </c>
      <c r="J1534" s="4">
        <v>43581</v>
      </c>
      <c r="K1534">
        <v>35</v>
      </c>
      <c r="L1534">
        <v>65</v>
      </c>
      <c r="M1534" s="1">
        <f t="shared" si="46"/>
        <v>463.40000000000003</v>
      </c>
      <c r="N1534" s="1">
        <f t="shared" si="47"/>
        <v>860.6</v>
      </c>
    </row>
    <row r="1535" spans="1:14" x14ac:dyDescent="0.3">
      <c r="A1535" t="s">
        <v>2498</v>
      </c>
      <c r="B1535" t="s">
        <v>2459</v>
      </c>
      <c r="C1535" t="s">
        <v>2460</v>
      </c>
      <c r="D1535" s="4">
        <v>43798</v>
      </c>
      <c r="E1535" t="s">
        <v>3547</v>
      </c>
      <c r="F1535" t="s">
        <v>3548</v>
      </c>
      <c r="G1535">
        <v>59.07</v>
      </c>
      <c r="H1535" s="4">
        <v>43829</v>
      </c>
      <c r="I1535" s="1">
        <v>48.42</v>
      </c>
      <c r="J1535" s="4">
        <v>43804</v>
      </c>
      <c r="K1535">
        <v>-25</v>
      </c>
      <c r="L1535">
        <v>6</v>
      </c>
      <c r="M1535" s="1">
        <f t="shared" si="46"/>
        <v>-1210.5</v>
      </c>
      <c r="N1535" s="1">
        <f t="shared" si="47"/>
        <v>290.52</v>
      </c>
    </row>
    <row r="1536" spans="1:14" x14ac:dyDescent="0.3">
      <c r="A1536" t="s">
        <v>2498</v>
      </c>
      <c r="B1536" t="s">
        <v>950</v>
      </c>
      <c r="C1536" t="s">
        <v>951</v>
      </c>
      <c r="D1536" s="4">
        <v>43580</v>
      </c>
      <c r="E1536" t="s">
        <v>3549</v>
      </c>
      <c r="F1536" t="s">
        <v>3550</v>
      </c>
      <c r="G1536">
        <v>351.28</v>
      </c>
      <c r="H1536" s="4">
        <v>43626</v>
      </c>
      <c r="I1536" s="1">
        <v>319.66000000000003</v>
      </c>
      <c r="J1536" s="4">
        <v>43768</v>
      </c>
      <c r="K1536">
        <v>2</v>
      </c>
      <c r="L1536">
        <v>48</v>
      </c>
      <c r="M1536" s="1">
        <f t="shared" si="46"/>
        <v>639.32000000000005</v>
      </c>
      <c r="N1536" s="1">
        <f t="shared" si="47"/>
        <v>15343.68</v>
      </c>
    </row>
    <row r="1537" spans="1:14" x14ac:dyDescent="0.3">
      <c r="A1537" t="s">
        <v>2498</v>
      </c>
      <c r="B1537" t="s">
        <v>950</v>
      </c>
      <c r="C1537" t="s">
        <v>951</v>
      </c>
      <c r="D1537" s="4">
        <v>43759</v>
      </c>
      <c r="E1537" t="s">
        <v>3551</v>
      </c>
      <c r="F1537" t="s">
        <v>3552</v>
      </c>
      <c r="G1537">
        <v>383.28</v>
      </c>
      <c r="H1537" s="4">
        <v>43797</v>
      </c>
      <c r="I1537" s="1">
        <v>348.55</v>
      </c>
      <c r="J1537" s="4">
        <v>43791</v>
      </c>
      <c r="K1537">
        <v>-6</v>
      </c>
      <c r="L1537">
        <v>32</v>
      </c>
      <c r="M1537" s="1">
        <f t="shared" si="46"/>
        <v>-2091.3000000000002</v>
      </c>
      <c r="N1537" s="1">
        <f t="shared" si="47"/>
        <v>11153.6</v>
      </c>
    </row>
    <row r="1538" spans="1:14" x14ac:dyDescent="0.3">
      <c r="A1538" t="s">
        <v>2498</v>
      </c>
      <c r="B1538" t="s">
        <v>2511</v>
      </c>
      <c r="C1538" t="s">
        <v>2512</v>
      </c>
      <c r="D1538" s="4">
        <v>43570</v>
      </c>
      <c r="E1538" t="s">
        <v>3553</v>
      </c>
      <c r="F1538" t="s">
        <v>3554</v>
      </c>
      <c r="G1538" s="1">
        <v>2243.0300000000002</v>
      </c>
      <c r="H1538" s="4">
        <v>43600</v>
      </c>
      <c r="I1538" s="1">
        <v>1838.55</v>
      </c>
      <c r="J1538" s="4">
        <v>43830</v>
      </c>
      <c r="K1538">
        <v>230</v>
      </c>
      <c r="L1538">
        <v>260</v>
      </c>
      <c r="M1538" s="1">
        <f t="shared" ref="M1538:M1601" si="48">I1538*K1538</f>
        <v>422866.5</v>
      </c>
      <c r="N1538" s="1">
        <f t="shared" ref="N1538:N1601" si="49">L1538*I1538</f>
        <v>478023</v>
      </c>
    </row>
    <row r="1539" spans="1:14" x14ac:dyDescent="0.3">
      <c r="A1539" t="s">
        <v>2498</v>
      </c>
      <c r="B1539" t="s">
        <v>950</v>
      </c>
      <c r="C1539" t="s">
        <v>951</v>
      </c>
      <c r="D1539" s="4">
        <v>43579</v>
      </c>
      <c r="E1539" t="s">
        <v>3555</v>
      </c>
      <c r="F1539" t="s">
        <v>3556</v>
      </c>
      <c r="G1539">
        <v>17.86</v>
      </c>
      <c r="H1539" s="4">
        <v>43609</v>
      </c>
      <c r="I1539" s="1">
        <v>16.25</v>
      </c>
      <c r="J1539" s="4">
        <v>43768</v>
      </c>
      <c r="K1539">
        <v>19</v>
      </c>
      <c r="L1539">
        <v>49</v>
      </c>
      <c r="M1539" s="1">
        <f t="shared" si="48"/>
        <v>308.75</v>
      </c>
      <c r="N1539" s="1">
        <f t="shared" si="49"/>
        <v>796.25</v>
      </c>
    </row>
    <row r="1540" spans="1:14" x14ac:dyDescent="0.3">
      <c r="A1540" t="s">
        <v>2498</v>
      </c>
      <c r="B1540" t="s">
        <v>2459</v>
      </c>
      <c r="C1540" t="s">
        <v>2460</v>
      </c>
      <c r="D1540" s="4">
        <v>43664</v>
      </c>
      <c r="E1540" t="s">
        <v>3557</v>
      </c>
      <c r="F1540" t="s">
        <v>3558</v>
      </c>
      <c r="G1540" s="1">
        <v>6341.09</v>
      </c>
      <c r="H1540" s="4">
        <v>43691</v>
      </c>
      <c r="I1540" s="1">
        <v>5197.62</v>
      </c>
      <c r="J1540" s="4">
        <v>43683</v>
      </c>
      <c r="K1540">
        <v>-8</v>
      </c>
      <c r="L1540">
        <v>19</v>
      </c>
      <c r="M1540" s="1">
        <f t="shared" si="48"/>
        <v>-41580.959999999999</v>
      </c>
      <c r="N1540" s="1">
        <f t="shared" si="49"/>
        <v>98754.78</v>
      </c>
    </row>
    <row r="1541" spans="1:14" x14ac:dyDescent="0.3">
      <c r="A1541" t="s">
        <v>2498</v>
      </c>
      <c r="B1541" t="s">
        <v>2459</v>
      </c>
      <c r="C1541" t="s">
        <v>2460</v>
      </c>
      <c r="D1541" s="4">
        <v>43753</v>
      </c>
      <c r="E1541" t="s">
        <v>3559</v>
      </c>
      <c r="F1541" t="s">
        <v>3560</v>
      </c>
      <c r="G1541">
        <v>219.77</v>
      </c>
      <c r="H1541" s="4">
        <v>43783</v>
      </c>
      <c r="I1541" s="1">
        <v>180.14</v>
      </c>
      <c r="J1541" s="4">
        <v>43767</v>
      </c>
      <c r="K1541">
        <v>-16</v>
      </c>
      <c r="L1541">
        <v>14</v>
      </c>
      <c r="M1541" s="1">
        <f t="shared" si="48"/>
        <v>-2882.24</v>
      </c>
      <c r="N1541" s="1">
        <f t="shared" si="49"/>
        <v>2521.96</v>
      </c>
    </row>
    <row r="1542" spans="1:14" x14ac:dyDescent="0.3">
      <c r="A1542" t="s">
        <v>2498</v>
      </c>
      <c r="B1542" t="s">
        <v>2555</v>
      </c>
      <c r="C1542" t="s">
        <v>2556</v>
      </c>
      <c r="D1542" s="4">
        <v>43632</v>
      </c>
      <c r="E1542" t="s">
        <v>3561</v>
      </c>
      <c r="F1542" t="s">
        <v>3562</v>
      </c>
      <c r="G1542">
        <v>37.33</v>
      </c>
      <c r="H1542" s="4">
        <v>43707</v>
      </c>
      <c r="I1542" s="1">
        <v>30.6</v>
      </c>
      <c r="J1542" s="4">
        <v>43685</v>
      </c>
      <c r="K1542">
        <v>-22</v>
      </c>
      <c r="L1542">
        <v>53</v>
      </c>
      <c r="M1542" s="1">
        <f t="shared" si="48"/>
        <v>-673.2</v>
      </c>
      <c r="N1542" s="1">
        <f t="shared" si="49"/>
        <v>1621.8000000000002</v>
      </c>
    </row>
    <row r="1543" spans="1:14" x14ac:dyDescent="0.3">
      <c r="A1543" t="s">
        <v>2498</v>
      </c>
      <c r="B1543" t="s">
        <v>2555</v>
      </c>
      <c r="C1543" t="s">
        <v>2556</v>
      </c>
      <c r="D1543" s="4">
        <v>43455</v>
      </c>
      <c r="E1543" t="s">
        <v>3563</v>
      </c>
      <c r="F1543" t="s">
        <v>3564</v>
      </c>
      <c r="G1543">
        <v>124.66</v>
      </c>
      <c r="H1543" s="4">
        <v>43485</v>
      </c>
      <c r="I1543" s="1">
        <v>102.18</v>
      </c>
      <c r="J1543" s="4">
        <v>43504</v>
      </c>
      <c r="K1543">
        <v>19</v>
      </c>
      <c r="L1543">
        <v>49</v>
      </c>
      <c r="M1543" s="1">
        <f t="shared" si="48"/>
        <v>1941.42</v>
      </c>
      <c r="N1543" s="1">
        <f t="shared" si="49"/>
        <v>5006.8200000000006</v>
      </c>
    </row>
    <row r="1544" spans="1:14" x14ac:dyDescent="0.3">
      <c r="A1544" t="s">
        <v>2498</v>
      </c>
      <c r="B1544" t="s">
        <v>2555</v>
      </c>
      <c r="C1544" t="s">
        <v>2556</v>
      </c>
      <c r="D1544" s="4">
        <v>43632</v>
      </c>
      <c r="E1544" t="s">
        <v>3565</v>
      </c>
      <c r="F1544" t="s">
        <v>3566</v>
      </c>
      <c r="G1544">
        <v>35.380000000000003</v>
      </c>
      <c r="H1544" s="4">
        <v>43707</v>
      </c>
      <c r="I1544" s="1">
        <v>29</v>
      </c>
      <c r="J1544" s="4">
        <v>43685</v>
      </c>
      <c r="K1544">
        <v>-22</v>
      </c>
      <c r="L1544">
        <v>53</v>
      </c>
      <c r="M1544" s="1">
        <f t="shared" si="48"/>
        <v>-638</v>
      </c>
      <c r="N1544" s="1">
        <f t="shared" si="49"/>
        <v>1537</v>
      </c>
    </row>
    <row r="1545" spans="1:14" x14ac:dyDescent="0.3">
      <c r="A1545" t="s">
        <v>2498</v>
      </c>
      <c r="B1545" t="s">
        <v>950</v>
      </c>
      <c r="C1545" t="s">
        <v>951</v>
      </c>
      <c r="D1545" s="4">
        <v>43580</v>
      </c>
      <c r="E1545" t="s">
        <v>3567</v>
      </c>
      <c r="F1545" t="s">
        <v>3568</v>
      </c>
      <c r="G1545">
        <v>326.72000000000003</v>
      </c>
      <c r="H1545" s="4">
        <v>43626</v>
      </c>
      <c r="I1545" s="1">
        <v>297.27999999999997</v>
      </c>
      <c r="J1545" s="4">
        <v>43768</v>
      </c>
      <c r="K1545">
        <v>2</v>
      </c>
      <c r="L1545">
        <v>48</v>
      </c>
      <c r="M1545" s="1">
        <f t="shared" si="48"/>
        <v>594.55999999999995</v>
      </c>
      <c r="N1545" s="1">
        <f t="shared" si="49"/>
        <v>14269.439999999999</v>
      </c>
    </row>
    <row r="1546" spans="1:14" x14ac:dyDescent="0.3">
      <c r="A1546" t="s">
        <v>2498</v>
      </c>
      <c r="B1546" t="s">
        <v>950</v>
      </c>
      <c r="C1546" t="s">
        <v>951</v>
      </c>
      <c r="D1546" s="4">
        <v>43580</v>
      </c>
      <c r="E1546" t="s">
        <v>3569</v>
      </c>
      <c r="F1546" t="s">
        <v>3570</v>
      </c>
      <c r="G1546">
        <v>351.96</v>
      </c>
      <c r="H1546" s="4">
        <v>43626</v>
      </c>
      <c r="I1546" s="1">
        <v>320.33999999999997</v>
      </c>
      <c r="J1546" s="4">
        <v>43768</v>
      </c>
      <c r="K1546">
        <v>2</v>
      </c>
      <c r="L1546">
        <v>48</v>
      </c>
      <c r="M1546" s="1">
        <f t="shared" si="48"/>
        <v>640.67999999999995</v>
      </c>
      <c r="N1546" s="1">
        <f t="shared" si="49"/>
        <v>15376.32</v>
      </c>
    </row>
    <row r="1547" spans="1:14" x14ac:dyDescent="0.3">
      <c r="A1547" t="s">
        <v>2498</v>
      </c>
      <c r="B1547" t="s">
        <v>2459</v>
      </c>
      <c r="C1547" t="s">
        <v>2460</v>
      </c>
      <c r="D1547" s="4">
        <v>43736</v>
      </c>
      <c r="E1547" t="s">
        <v>3571</v>
      </c>
      <c r="F1547" t="s">
        <v>3572</v>
      </c>
      <c r="G1547">
        <v>631.66999999999996</v>
      </c>
      <c r="H1547" s="4">
        <v>43766</v>
      </c>
      <c r="I1547" s="1">
        <v>517.76</v>
      </c>
      <c r="J1547" s="4">
        <v>43746</v>
      </c>
      <c r="K1547">
        <v>-20</v>
      </c>
      <c r="L1547">
        <v>10</v>
      </c>
      <c r="M1547" s="1">
        <f t="shared" si="48"/>
        <v>-10355.200000000001</v>
      </c>
      <c r="N1547" s="1">
        <f t="shared" si="49"/>
        <v>5177.6000000000004</v>
      </c>
    </row>
    <row r="1548" spans="1:14" x14ac:dyDescent="0.3">
      <c r="A1548" t="s">
        <v>2498</v>
      </c>
      <c r="B1548" t="s">
        <v>950</v>
      </c>
      <c r="C1548" t="s">
        <v>951</v>
      </c>
      <c r="D1548" s="4">
        <v>43580</v>
      </c>
      <c r="E1548" t="s">
        <v>3573</v>
      </c>
      <c r="F1548" t="s">
        <v>3574</v>
      </c>
      <c r="G1548">
        <v>350.34</v>
      </c>
      <c r="H1548" s="4">
        <v>43626</v>
      </c>
      <c r="I1548" s="1">
        <v>318.72000000000003</v>
      </c>
      <c r="J1548" s="4">
        <v>43768</v>
      </c>
      <c r="K1548">
        <v>2</v>
      </c>
      <c r="L1548">
        <v>48</v>
      </c>
      <c r="M1548" s="1">
        <f t="shared" si="48"/>
        <v>637.44000000000005</v>
      </c>
      <c r="N1548" s="1">
        <f t="shared" si="49"/>
        <v>15298.560000000001</v>
      </c>
    </row>
    <row r="1549" spans="1:14" x14ac:dyDescent="0.3">
      <c r="A1549" t="s">
        <v>2498</v>
      </c>
      <c r="B1549" t="s">
        <v>3575</v>
      </c>
      <c r="C1549" t="s">
        <v>3576</v>
      </c>
      <c r="D1549" s="4">
        <v>43445</v>
      </c>
      <c r="E1549" t="s">
        <v>3577</v>
      </c>
      <c r="F1549" t="s">
        <v>3578</v>
      </c>
      <c r="G1549">
        <v>11.1</v>
      </c>
      <c r="H1549" s="4">
        <v>43475</v>
      </c>
      <c r="I1549" s="1">
        <v>9.1</v>
      </c>
      <c r="J1549" s="4">
        <v>43480</v>
      </c>
      <c r="K1549">
        <v>5</v>
      </c>
      <c r="L1549">
        <v>35</v>
      </c>
      <c r="M1549" s="1">
        <f t="shared" si="48"/>
        <v>45.5</v>
      </c>
      <c r="N1549" s="1">
        <f t="shared" si="49"/>
        <v>318.5</v>
      </c>
    </row>
    <row r="1550" spans="1:14" x14ac:dyDescent="0.3">
      <c r="A1550" t="s">
        <v>2498</v>
      </c>
      <c r="B1550" t="s">
        <v>950</v>
      </c>
      <c r="C1550" t="s">
        <v>951</v>
      </c>
      <c r="D1550" s="4">
        <v>43502</v>
      </c>
      <c r="E1550" t="s">
        <v>3579</v>
      </c>
      <c r="F1550" t="s">
        <v>3580</v>
      </c>
      <c r="G1550">
        <v>17.559999999999999</v>
      </c>
      <c r="H1550" s="4">
        <v>43532</v>
      </c>
      <c r="I1550" s="1">
        <v>15.96</v>
      </c>
      <c r="J1550" s="4">
        <v>43656</v>
      </c>
      <c r="K1550">
        <v>124</v>
      </c>
      <c r="L1550">
        <v>154</v>
      </c>
      <c r="M1550" s="1">
        <f t="shared" si="48"/>
        <v>1979.0400000000002</v>
      </c>
      <c r="N1550" s="1">
        <f t="shared" si="49"/>
        <v>2457.84</v>
      </c>
    </row>
    <row r="1551" spans="1:14" x14ac:dyDescent="0.3">
      <c r="A1551" t="s">
        <v>2498</v>
      </c>
      <c r="B1551" t="s">
        <v>2459</v>
      </c>
      <c r="C1551" t="s">
        <v>2460</v>
      </c>
      <c r="D1551" s="4">
        <v>43664</v>
      </c>
      <c r="E1551" t="s">
        <v>3581</v>
      </c>
      <c r="F1551" t="s">
        <v>3582</v>
      </c>
      <c r="G1551">
        <v>254.42</v>
      </c>
      <c r="H1551" s="4">
        <v>43691</v>
      </c>
      <c r="I1551" s="1">
        <v>208.54</v>
      </c>
      <c r="J1551" s="4">
        <v>43669</v>
      </c>
      <c r="K1551">
        <v>-22</v>
      </c>
      <c r="L1551">
        <v>5</v>
      </c>
      <c r="M1551" s="1">
        <f t="shared" si="48"/>
        <v>-4587.88</v>
      </c>
      <c r="N1551" s="1">
        <f t="shared" si="49"/>
        <v>1042.7</v>
      </c>
    </row>
    <row r="1552" spans="1:14" x14ac:dyDescent="0.3">
      <c r="A1552" t="s">
        <v>2498</v>
      </c>
      <c r="B1552" t="s">
        <v>2555</v>
      </c>
      <c r="C1552" t="s">
        <v>2556</v>
      </c>
      <c r="D1552" s="4">
        <v>43632</v>
      </c>
      <c r="E1552" t="s">
        <v>3583</v>
      </c>
      <c r="F1552" t="s">
        <v>3584</v>
      </c>
      <c r="G1552">
        <v>74.739999999999995</v>
      </c>
      <c r="H1552" s="4">
        <v>43707</v>
      </c>
      <c r="I1552" s="1">
        <v>61.26</v>
      </c>
      <c r="J1552" s="4">
        <v>43685</v>
      </c>
      <c r="K1552">
        <v>-22</v>
      </c>
      <c r="L1552">
        <v>53</v>
      </c>
      <c r="M1552" s="1">
        <f t="shared" si="48"/>
        <v>-1347.72</v>
      </c>
      <c r="N1552" s="1">
        <f t="shared" si="49"/>
        <v>3246.7799999999997</v>
      </c>
    </row>
    <row r="1553" spans="1:14" x14ac:dyDescent="0.3">
      <c r="A1553" t="s">
        <v>2498</v>
      </c>
      <c r="B1553" t="s">
        <v>950</v>
      </c>
      <c r="C1553" t="s">
        <v>951</v>
      </c>
      <c r="D1553" s="4">
        <v>43580</v>
      </c>
      <c r="E1553" t="s">
        <v>3585</v>
      </c>
      <c r="F1553" t="s">
        <v>3586</v>
      </c>
      <c r="G1553">
        <v>246.28</v>
      </c>
      <c r="H1553" s="4">
        <v>43626</v>
      </c>
      <c r="I1553" s="1">
        <v>224.14</v>
      </c>
      <c r="J1553" s="4">
        <v>43768</v>
      </c>
      <c r="K1553">
        <v>2</v>
      </c>
      <c r="L1553">
        <v>48</v>
      </c>
      <c r="M1553" s="1">
        <f t="shared" si="48"/>
        <v>448.28</v>
      </c>
      <c r="N1553" s="1">
        <f t="shared" si="49"/>
        <v>10758.72</v>
      </c>
    </row>
    <row r="1554" spans="1:14" x14ac:dyDescent="0.3">
      <c r="A1554" t="s">
        <v>2498</v>
      </c>
      <c r="B1554" t="s">
        <v>950</v>
      </c>
      <c r="C1554" t="s">
        <v>951</v>
      </c>
      <c r="D1554" s="4">
        <v>43502</v>
      </c>
      <c r="E1554" t="s">
        <v>3587</v>
      </c>
      <c r="F1554" t="s">
        <v>3588</v>
      </c>
      <c r="G1554">
        <v>17.78</v>
      </c>
      <c r="H1554" s="4">
        <v>43532</v>
      </c>
      <c r="I1554" s="1">
        <v>16.18</v>
      </c>
      <c r="J1554" s="4">
        <v>43656</v>
      </c>
      <c r="K1554">
        <v>124</v>
      </c>
      <c r="L1554">
        <v>154</v>
      </c>
      <c r="M1554" s="1">
        <f t="shared" si="48"/>
        <v>2006.32</v>
      </c>
      <c r="N1554" s="1">
        <f t="shared" si="49"/>
        <v>2491.7199999999998</v>
      </c>
    </row>
    <row r="1555" spans="1:14" x14ac:dyDescent="0.3">
      <c r="A1555" t="s">
        <v>2498</v>
      </c>
      <c r="B1555" t="s">
        <v>950</v>
      </c>
      <c r="C1555" t="s">
        <v>951</v>
      </c>
      <c r="D1555" s="4">
        <v>43399</v>
      </c>
      <c r="E1555" t="s">
        <v>3589</v>
      </c>
      <c r="F1555" t="s">
        <v>3590</v>
      </c>
      <c r="G1555">
        <v>866.15</v>
      </c>
      <c r="H1555" s="4">
        <v>43429</v>
      </c>
      <c r="I1555" s="1">
        <v>787.87</v>
      </c>
      <c r="J1555" s="4">
        <v>43504</v>
      </c>
      <c r="K1555">
        <v>13</v>
      </c>
      <c r="L1555">
        <v>43</v>
      </c>
      <c r="M1555" s="1">
        <f t="shared" si="48"/>
        <v>10242.31</v>
      </c>
      <c r="N1555" s="1">
        <f t="shared" si="49"/>
        <v>33878.410000000003</v>
      </c>
    </row>
    <row r="1556" spans="1:14" x14ac:dyDescent="0.3">
      <c r="A1556" t="s">
        <v>2498</v>
      </c>
      <c r="B1556" t="s">
        <v>950</v>
      </c>
      <c r="C1556" t="s">
        <v>951</v>
      </c>
      <c r="D1556" s="4">
        <v>43580</v>
      </c>
      <c r="E1556" t="s">
        <v>3591</v>
      </c>
      <c r="F1556" t="s">
        <v>3592</v>
      </c>
      <c r="G1556">
        <v>33.21</v>
      </c>
      <c r="H1556" s="4">
        <v>43626</v>
      </c>
      <c r="I1556" s="1">
        <v>30.63</v>
      </c>
      <c r="J1556" s="4">
        <v>43768</v>
      </c>
      <c r="K1556">
        <v>2</v>
      </c>
      <c r="L1556">
        <v>48</v>
      </c>
      <c r="M1556" s="1">
        <f t="shared" si="48"/>
        <v>61.26</v>
      </c>
      <c r="N1556" s="1">
        <f t="shared" si="49"/>
        <v>1470.24</v>
      </c>
    </row>
    <row r="1557" spans="1:14" x14ac:dyDescent="0.3">
      <c r="A1557" t="s">
        <v>2498</v>
      </c>
      <c r="B1557" t="s">
        <v>2459</v>
      </c>
      <c r="C1557" t="s">
        <v>2460</v>
      </c>
      <c r="D1557" s="4">
        <v>43617</v>
      </c>
      <c r="E1557" t="s">
        <v>3593</v>
      </c>
      <c r="F1557" t="s">
        <v>3594</v>
      </c>
      <c r="G1557" s="1">
        <v>1687.51</v>
      </c>
      <c r="H1557" s="4">
        <v>43647</v>
      </c>
      <c r="I1557" s="1">
        <v>1381.4</v>
      </c>
      <c r="J1557" s="4">
        <v>43633</v>
      </c>
      <c r="K1557">
        <v>-14</v>
      </c>
      <c r="L1557">
        <v>16</v>
      </c>
      <c r="M1557" s="1">
        <f t="shared" si="48"/>
        <v>-19339.600000000002</v>
      </c>
      <c r="N1557" s="1">
        <f t="shared" si="49"/>
        <v>22102.400000000001</v>
      </c>
    </row>
    <row r="1558" spans="1:14" x14ac:dyDescent="0.3">
      <c r="A1558" t="s">
        <v>2498</v>
      </c>
      <c r="B1558" t="s">
        <v>950</v>
      </c>
      <c r="C1558" t="s">
        <v>951</v>
      </c>
      <c r="D1558" s="4">
        <v>43502</v>
      </c>
      <c r="E1558" t="s">
        <v>3595</v>
      </c>
      <c r="F1558" t="s">
        <v>3596</v>
      </c>
      <c r="G1558">
        <v>19.88</v>
      </c>
      <c r="H1558" s="4">
        <v>43532</v>
      </c>
      <c r="I1558" s="1">
        <v>18.07</v>
      </c>
      <c r="J1558" s="4">
        <v>43656</v>
      </c>
      <c r="K1558">
        <v>124</v>
      </c>
      <c r="L1558">
        <v>154</v>
      </c>
      <c r="M1558" s="1">
        <f t="shared" si="48"/>
        <v>2240.6799999999998</v>
      </c>
      <c r="N1558" s="1">
        <f t="shared" si="49"/>
        <v>2782.78</v>
      </c>
    </row>
    <row r="1559" spans="1:14" x14ac:dyDescent="0.3">
      <c r="A1559" t="s">
        <v>2498</v>
      </c>
      <c r="B1559" t="s">
        <v>950</v>
      </c>
      <c r="C1559" t="s">
        <v>951</v>
      </c>
      <c r="D1559" s="4">
        <v>43399</v>
      </c>
      <c r="E1559" t="s">
        <v>3597</v>
      </c>
      <c r="F1559" t="s">
        <v>3598</v>
      </c>
      <c r="G1559">
        <v>446.55</v>
      </c>
      <c r="H1559" s="4">
        <v>43429</v>
      </c>
      <c r="I1559" s="1">
        <v>406</v>
      </c>
      <c r="J1559" s="4">
        <v>43504</v>
      </c>
      <c r="K1559">
        <v>13</v>
      </c>
      <c r="L1559">
        <v>43</v>
      </c>
      <c r="M1559" s="1">
        <f t="shared" si="48"/>
        <v>5278</v>
      </c>
      <c r="N1559" s="1">
        <f t="shared" si="49"/>
        <v>17458</v>
      </c>
    </row>
    <row r="1560" spans="1:14" x14ac:dyDescent="0.3">
      <c r="A1560" t="s">
        <v>2498</v>
      </c>
      <c r="B1560" t="s">
        <v>3599</v>
      </c>
      <c r="C1560" t="s">
        <v>2512</v>
      </c>
      <c r="D1560" s="4">
        <v>43742</v>
      </c>
      <c r="E1560" t="s">
        <v>3600</v>
      </c>
      <c r="F1560" t="s">
        <v>3601</v>
      </c>
      <c r="G1560">
        <v>82.33</v>
      </c>
      <c r="H1560" s="4">
        <v>43772</v>
      </c>
      <c r="I1560" s="1">
        <v>67.48</v>
      </c>
      <c r="J1560" s="4">
        <v>43830</v>
      </c>
      <c r="K1560">
        <v>58</v>
      </c>
      <c r="L1560">
        <v>88</v>
      </c>
      <c r="M1560" s="1">
        <f t="shared" si="48"/>
        <v>3913.84</v>
      </c>
      <c r="N1560" s="1">
        <f t="shared" si="49"/>
        <v>5938.2400000000007</v>
      </c>
    </row>
    <row r="1561" spans="1:14" x14ac:dyDescent="0.3">
      <c r="A1561" t="s">
        <v>2498</v>
      </c>
      <c r="B1561" t="s">
        <v>950</v>
      </c>
      <c r="C1561" t="s">
        <v>951</v>
      </c>
      <c r="D1561" s="4">
        <v>43580</v>
      </c>
      <c r="E1561" t="s">
        <v>3602</v>
      </c>
      <c r="F1561" t="s">
        <v>3603</v>
      </c>
      <c r="G1561">
        <v>25.92</v>
      </c>
      <c r="H1561" s="4">
        <v>43626</v>
      </c>
      <c r="I1561" s="1">
        <v>23.58</v>
      </c>
      <c r="J1561" s="4">
        <v>43768</v>
      </c>
      <c r="K1561">
        <v>2</v>
      </c>
      <c r="L1561">
        <v>48</v>
      </c>
      <c r="M1561" s="1">
        <f t="shared" si="48"/>
        <v>47.16</v>
      </c>
      <c r="N1561" s="1">
        <f t="shared" si="49"/>
        <v>1131.8399999999999</v>
      </c>
    </row>
    <row r="1562" spans="1:14" x14ac:dyDescent="0.3">
      <c r="A1562" t="s">
        <v>2498</v>
      </c>
      <c r="B1562" t="s">
        <v>950</v>
      </c>
      <c r="C1562" t="s">
        <v>951</v>
      </c>
      <c r="D1562" s="4">
        <v>43664</v>
      </c>
      <c r="E1562" t="s">
        <v>3604</v>
      </c>
      <c r="F1562" t="s">
        <v>3605</v>
      </c>
      <c r="G1562">
        <v>18.66</v>
      </c>
      <c r="H1562" s="4">
        <v>43705</v>
      </c>
      <c r="I1562" s="1">
        <v>16.98</v>
      </c>
      <c r="J1562" s="4">
        <v>43768</v>
      </c>
      <c r="K1562">
        <v>3</v>
      </c>
      <c r="L1562">
        <v>44</v>
      </c>
      <c r="M1562" s="1">
        <f t="shared" si="48"/>
        <v>50.94</v>
      </c>
      <c r="N1562" s="1">
        <f t="shared" si="49"/>
        <v>747.12</v>
      </c>
    </row>
    <row r="1563" spans="1:14" x14ac:dyDescent="0.3">
      <c r="A1563" t="s">
        <v>2498</v>
      </c>
      <c r="B1563" t="s">
        <v>2501</v>
      </c>
      <c r="C1563" t="s">
        <v>2502</v>
      </c>
      <c r="D1563" s="4">
        <v>43452</v>
      </c>
      <c r="E1563" t="s">
        <v>3606</v>
      </c>
      <c r="F1563" t="s">
        <v>3607</v>
      </c>
      <c r="G1563" s="1">
        <v>14333.57</v>
      </c>
      <c r="H1563" s="4">
        <v>43482</v>
      </c>
      <c r="I1563" s="1">
        <v>11748.83</v>
      </c>
      <c r="J1563" s="4">
        <v>43525</v>
      </c>
      <c r="K1563">
        <v>43</v>
      </c>
      <c r="L1563">
        <v>73</v>
      </c>
      <c r="M1563" s="1">
        <f t="shared" si="48"/>
        <v>505199.69</v>
      </c>
      <c r="N1563" s="1">
        <f t="shared" si="49"/>
        <v>857664.59</v>
      </c>
    </row>
    <row r="1564" spans="1:14" x14ac:dyDescent="0.3">
      <c r="A1564" t="s">
        <v>2498</v>
      </c>
      <c r="B1564" t="s">
        <v>950</v>
      </c>
      <c r="C1564" t="s">
        <v>951</v>
      </c>
      <c r="D1564" s="4">
        <v>43502</v>
      </c>
      <c r="E1564" t="s">
        <v>3608</v>
      </c>
      <c r="F1564" t="s">
        <v>3609</v>
      </c>
      <c r="G1564">
        <v>180.04</v>
      </c>
      <c r="H1564" s="4">
        <v>43532</v>
      </c>
      <c r="I1564" s="1">
        <v>163.66999999999999</v>
      </c>
      <c r="J1564" s="4">
        <v>43656</v>
      </c>
      <c r="K1564">
        <v>124</v>
      </c>
      <c r="L1564">
        <v>154</v>
      </c>
      <c r="M1564" s="1">
        <f t="shared" si="48"/>
        <v>20295.079999999998</v>
      </c>
      <c r="N1564" s="1">
        <f t="shared" si="49"/>
        <v>25205.179999999997</v>
      </c>
    </row>
    <row r="1565" spans="1:14" x14ac:dyDescent="0.3">
      <c r="A1565" t="s">
        <v>2498</v>
      </c>
      <c r="B1565" t="s">
        <v>2555</v>
      </c>
      <c r="C1565" t="s">
        <v>2556</v>
      </c>
      <c r="D1565" s="4">
        <v>43607</v>
      </c>
      <c r="E1565" t="s">
        <v>3610</v>
      </c>
      <c r="F1565" t="s">
        <v>3611</v>
      </c>
      <c r="G1565">
        <v>7.15</v>
      </c>
      <c r="H1565" s="4">
        <v>43676</v>
      </c>
      <c r="I1565" s="1">
        <v>6.06</v>
      </c>
      <c r="J1565" s="4">
        <v>43634</v>
      </c>
      <c r="K1565">
        <v>-42</v>
      </c>
      <c r="L1565">
        <v>27</v>
      </c>
      <c r="M1565" s="1">
        <f t="shared" si="48"/>
        <v>-254.51999999999998</v>
      </c>
      <c r="N1565" s="1">
        <f t="shared" si="49"/>
        <v>163.61999999999998</v>
      </c>
    </row>
    <row r="1566" spans="1:14" x14ac:dyDescent="0.3">
      <c r="A1566" t="s">
        <v>2498</v>
      </c>
      <c r="B1566" t="s">
        <v>950</v>
      </c>
      <c r="C1566" t="s">
        <v>951</v>
      </c>
      <c r="D1566" s="4">
        <v>43579</v>
      </c>
      <c r="E1566" t="s">
        <v>3612</v>
      </c>
      <c r="F1566" t="s">
        <v>3613</v>
      </c>
      <c r="G1566">
        <v>863.15</v>
      </c>
      <c r="H1566" s="4">
        <v>43626</v>
      </c>
      <c r="I1566" s="1">
        <v>785.4</v>
      </c>
      <c r="J1566" s="4">
        <v>43768</v>
      </c>
      <c r="K1566">
        <v>2</v>
      </c>
      <c r="L1566">
        <v>49</v>
      </c>
      <c r="M1566" s="1">
        <f t="shared" si="48"/>
        <v>1570.8</v>
      </c>
      <c r="N1566" s="1">
        <f t="shared" si="49"/>
        <v>38484.6</v>
      </c>
    </row>
    <row r="1567" spans="1:14" x14ac:dyDescent="0.3">
      <c r="A1567" t="s">
        <v>2498</v>
      </c>
      <c r="B1567" t="s">
        <v>950</v>
      </c>
      <c r="C1567" t="s">
        <v>951</v>
      </c>
      <c r="D1567" s="4">
        <v>43580</v>
      </c>
      <c r="E1567" t="s">
        <v>3614</v>
      </c>
      <c r="F1567" t="s">
        <v>3615</v>
      </c>
      <c r="G1567">
        <v>351.28</v>
      </c>
      <c r="H1567" s="4">
        <v>43626</v>
      </c>
      <c r="I1567" s="1">
        <v>319.66000000000003</v>
      </c>
      <c r="J1567" s="4">
        <v>43768</v>
      </c>
      <c r="K1567">
        <v>2</v>
      </c>
      <c r="L1567">
        <v>48</v>
      </c>
      <c r="M1567" s="1">
        <f t="shared" si="48"/>
        <v>639.32000000000005</v>
      </c>
      <c r="N1567" s="1">
        <f t="shared" si="49"/>
        <v>15343.68</v>
      </c>
    </row>
    <row r="1568" spans="1:14" x14ac:dyDescent="0.3">
      <c r="A1568" t="s">
        <v>2498</v>
      </c>
      <c r="B1568" t="s">
        <v>950</v>
      </c>
      <c r="C1568" t="s">
        <v>951</v>
      </c>
      <c r="D1568" s="4">
        <v>43580</v>
      </c>
      <c r="E1568" t="s">
        <v>3616</v>
      </c>
      <c r="F1568" t="s">
        <v>3617</v>
      </c>
      <c r="G1568">
        <v>348.86</v>
      </c>
      <c r="H1568" s="4">
        <v>43626</v>
      </c>
      <c r="I1568" s="1">
        <v>317.24</v>
      </c>
      <c r="J1568" s="4">
        <v>43768</v>
      </c>
      <c r="K1568">
        <v>2</v>
      </c>
      <c r="L1568">
        <v>48</v>
      </c>
      <c r="M1568" s="1">
        <f t="shared" si="48"/>
        <v>634.48</v>
      </c>
      <c r="N1568" s="1">
        <f t="shared" si="49"/>
        <v>15227.52</v>
      </c>
    </row>
    <row r="1569" spans="1:14" x14ac:dyDescent="0.3">
      <c r="A1569" t="s">
        <v>2498</v>
      </c>
      <c r="B1569" t="s">
        <v>2501</v>
      </c>
      <c r="C1569" t="s">
        <v>2502</v>
      </c>
      <c r="D1569" s="4">
        <v>43452</v>
      </c>
      <c r="E1569" t="s">
        <v>3618</v>
      </c>
      <c r="F1569" t="s">
        <v>3619</v>
      </c>
      <c r="G1569">
        <v>87.01</v>
      </c>
      <c r="H1569" s="4">
        <v>43482</v>
      </c>
      <c r="I1569" s="1">
        <v>71.319999999999993</v>
      </c>
      <c r="J1569" s="4">
        <v>43482</v>
      </c>
      <c r="K1569">
        <v>0</v>
      </c>
      <c r="L1569">
        <v>30</v>
      </c>
      <c r="M1569" s="1">
        <f t="shared" si="48"/>
        <v>0</v>
      </c>
      <c r="N1569" s="1">
        <f t="shared" si="49"/>
        <v>2139.6</v>
      </c>
    </row>
    <row r="1570" spans="1:14" x14ac:dyDescent="0.3">
      <c r="A1570" t="s">
        <v>2498</v>
      </c>
      <c r="B1570" t="s">
        <v>2555</v>
      </c>
      <c r="C1570" t="s">
        <v>2556</v>
      </c>
      <c r="D1570" s="4">
        <v>43693</v>
      </c>
      <c r="E1570" t="s">
        <v>3620</v>
      </c>
      <c r="F1570" t="s">
        <v>3621</v>
      </c>
      <c r="G1570">
        <v>35.380000000000003</v>
      </c>
      <c r="H1570" s="4">
        <v>43769</v>
      </c>
      <c r="I1570" s="1">
        <v>29</v>
      </c>
      <c r="J1570" s="4">
        <v>43830</v>
      </c>
      <c r="K1570">
        <v>61</v>
      </c>
      <c r="L1570">
        <v>137</v>
      </c>
      <c r="M1570" s="1">
        <f t="shared" si="48"/>
        <v>1769</v>
      </c>
      <c r="N1570" s="1">
        <f t="shared" si="49"/>
        <v>3973</v>
      </c>
    </row>
    <row r="1571" spans="1:14" x14ac:dyDescent="0.3">
      <c r="A1571" t="s">
        <v>2498</v>
      </c>
      <c r="B1571" t="s">
        <v>950</v>
      </c>
      <c r="C1571" t="s">
        <v>951</v>
      </c>
      <c r="D1571" s="4">
        <v>43759</v>
      </c>
      <c r="E1571" t="s">
        <v>3622</v>
      </c>
      <c r="F1571" t="s">
        <v>3623</v>
      </c>
      <c r="G1571">
        <v>383.28</v>
      </c>
      <c r="H1571" s="4">
        <v>43797</v>
      </c>
      <c r="I1571" s="1">
        <v>348.55</v>
      </c>
      <c r="J1571" s="4">
        <v>43791</v>
      </c>
      <c r="K1571">
        <v>-6</v>
      </c>
      <c r="L1571">
        <v>32</v>
      </c>
      <c r="M1571" s="1">
        <f t="shared" si="48"/>
        <v>-2091.3000000000002</v>
      </c>
      <c r="N1571" s="1">
        <f t="shared" si="49"/>
        <v>11153.6</v>
      </c>
    </row>
    <row r="1572" spans="1:14" x14ac:dyDescent="0.3">
      <c r="A1572" t="s">
        <v>2498</v>
      </c>
      <c r="B1572" t="s">
        <v>950</v>
      </c>
      <c r="C1572" t="s">
        <v>951</v>
      </c>
      <c r="D1572" s="4">
        <v>43399</v>
      </c>
      <c r="E1572" t="s">
        <v>3624</v>
      </c>
      <c r="F1572" t="s">
        <v>3625</v>
      </c>
      <c r="G1572">
        <v>30.89</v>
      </c>
      <c r="H1572" s="4">
        <v>43429</v>
      </c>
      <c r="I1572" s="1">
        <v>28.32</v>
      </c>
      <c r="J1572" s="4">
        <v>43504</v>
      </c>
      <c r="K1572">
        <v>13</v>
      </c>
      <c r="L1572">
        <v>43</v>
      </c>
      <c r="M1572" s="1">
        <f t="shared" si="48"/>
        <v>368.16</v>
      </c>
      <c r="N1572" s="1">
        <f t="shared" si="49"/>
        <v>1217.76</v>
      </c>
    </row>
    <row r="1573" spans="1:14" x14ac:dyDescent="0.3">
      <c r="A1573" t="s">
        <v>2498</v>
      </c>
      <c r="B1573" t="s">
        <v>2555</v>
      </c>
      <c r="C1573" t="s">
        <v>2556</v>
      </c>
      <c r="D1573" s="4">
        <v>43516</v>
      </c>
      <c r="E1573" t="s">
        <v>3626</v>
      </c>
      <c r="F1573" t="s">
        <v>3627</v>
      </c>
      <c r="G1573">
        <v>70.760000000000005</v>
      </c>
      <c r="H1573" s="4">
        <v>43546</v>
      </c>
      <c r="I1573" s="1">
        <v>19.72</v>
      </c>
      <c r="J1573" s="4">
        <v>43581</v>
      </c>
      <c r="K1573">
        <v>35</v>
      </c>
      <c r="L1573">
        <v>65</v>
      </c>
      <c r="M1573" s="1">
        <f t="shared" si="48"/>
        <v>690.19999999999993</v>
      </c>
      <c r="N1573" s="1">
        <f t="shared" si="49"/>
        <v>1281.8</v>
      </c>
    </row>
    <row r="1574" spans="1:14" x14ac:dyDescent="0.3">
      <c r="A1574" t="s">
        <v>2498</v>
      </c>
      <c r="B1574" t="s">
        <v>2501</v>
      </c>
      <c r="C1574" t="s">
        <v>2502</v>
      </c>
      <c r="D1574" s="4">
        <v>43483</v>
      </c>
      <c r="E1574" t="s">
        <v>3628</v>
      </c>
      <c r="F1574" t="s">
        <v>3629</v>
      </c>
      <c r="G1574">
        <v>28.05</v>
      </c>
      <c r="H1574" s="4">
        <v>43513</v>
      </c>
      <c r="I1574" s="1">
        <v>22.99</v>
      </c>
      <c r="J1574" s="4">
        <v>43517</v>
      </c>
      <c r="K1574">
        <v>4</v>
      </c>
      <c r="L1574">
        <v>34</v>
      </c>
      <c r="M1574" s="1">
        <f t="shared" si="48"/>
        <v>91.96</v>
      </c>
      <c r="N1574" s="1">
        <f t="shared" si="49"/>
        <v>781.66</v>
      </c>
    </row>
    <row r="1575" spans="1:14" x14ac:dyDescent="0.3">
      <c r="A1575" t="s">
        <v>2498</v>
      </c>
      <c r="B1575" t="s">
        <v>2459</v>
      </c>
      <c r="C1575" t="s">
        <v>2460</v>
      </c>
      <c r="D1575" s="4">
        <v>43664</v>
      </c>
      <c r="E1575" t="s">
        <v>3630</v>
      </c>
      <c r="F1575" t="s">
        <v>3631</v>
      </c>
      <c r="G1575" s="1">
        <v>1947.05</v>
      </c>
      <c r="H1575" s="4">
        <v>43691</v>
      </c>
      <c r="I1575" s="1">
        <v>1595.94</v>
      </c>
      <c r="J1575" s="4">
        <v>43669</v>
      </c>
      <c r="K1575">
        <v>-22</v>
      </c>
      <c r="L1575">
        <v>5</v>
      </c>
      <c r="M1575" s="1">
        <f t="shared" si="48"/>
        <v>-35110.68</v>
      </c>
      <c r="N1575" s="1">
        <f t="shared" si="49"/>
        <v>7979.7000000000007</v>
      </c>
    </row>
    <row r="1576" spans="1:14" x14ac:dyDescent="0.3">
      <c r="A1576" t="s">
        <v>2498</v>
      </c>
      <c r="B1576" t="s">
        <v>950</v>
      </c>
      <c r="C1576" t="s">
        <v>951</v>
      </c>
      <c r="D1576" s="4">
        <v>43502</v>
      </c>
      <c r="E1576" t="s">
        <v>3632</v>
      </c>
      <c r="F1576" t="s">
        <v>3633</v>
      </c>
      <c r="G1576">
        <v>17.559999999999999</v>
      </c>
      <c r="H1576" s="4">
        <v>43532</v>
      </c>
      <c r="I1576" s="1">
        <v>15.96</v>
      </c>
      <c r="J1576" s="4">
        <v>43656</v>
      </c>
      <c r="K1576">
        <v>124</v>
      </c>
      <c r="L1576">
        <v>154</v>
      </c>
      <c r="M1576" s="1">
        <f t="shared" si="48"/>
        <v>1979.0400000000002</v>
      </c>
      <c r="N1576" s="1">
        <f t="shared" si="49"/>
        <v>2457.84</v>
      </c>
    </row>
    <row r="1577" spans="1:14" x14ac:dyDescent="0.3">
      <c r="A1577" t="s">
        <v>2498</v>
      </c>
      <c r="B1577" t="s">
        <v>950</v>
      </c>
      <c r="C1577" t="s">
        <v>951</v>
      </c>
      <c r="D1577" s="4">
        <v>43502</v>
      </c>
      <c r="E1577" t="s">
        <v>3634</v>
      </c>
      <c r="F1577" t="s">
        <v>3635</v>
      </c>
      <c r="G1577">
        <v>451.7</v>
      </c>
      <c r="H1577" s="4">
        <v>43532</v>
      </c>
      <c r="I1577" s="1">
        <v>410.64</v>
      </c>
      <c r="J1577" s="4">
        <v>43656</v>
      </c>
      <c r="K1577">
        <v>124</v>
      </c>
      <c r="L1577">
        <v>154</v>
      </c>
      <c r="M1577" s="1">
        <f t="shared" si="48"/>
        <v>50919.360000000001</v>
      </c>
      <c r="N1577" s="1">
        <f t="shared" si="49"/>
        <v>63238.559999999998</v>
      </c>
    </row>
    <row r="1578" spans="1:14" x14ac:dyDescent="0.3">
      <c r="A1578" t="s">
        <v>2498</v>
      </c>
      <c r="B1578" t="s">
        <v>950</v>
      </c>
      <c r="C1578" t="s">
        <v>951</v>
      </c>
      <c r="D1578" s="4">
        <v>43580</v>
      </c>
      <c r="E1578" t="s">
        <v>3636</v>
      </c>
      <c r="F1578" t="s">
        <v>3637</v>
      </c>
      <c r="G1578">
        <v>351.28</v>
      </c>
      <c r="H1578" s="4">
        <v>43626</v>
      </c>
      <c r="I1578" s="1">
        <v>319.66000000000003</v>
      </c>
      <c r="J1578" s="4">
        <v>43768</v>
      </c>
      <c r="K1578">
        <v>2</v>
      </c>
      <c r="L1578">
        <v>48</v>
      </c>
      <c r="M1578" s="1">
        <f t="shared" si="48"/>
        <v>639.32000000000005</v>
      </c>
      <c r="N1578" s="1">
        <f t="shared" si="49"/>
        <v>15343.68</v>
      </c>
    </row>
    <row r="1579" spans="1:14" x14ac:dyDescent="0.3">
      <c r="A1579" t="s">
        <v>2498</v>
      </c>
      <c r="B1579" t="s">
        <v>1026</v>
      </c>
      <c r="C1579" t="s">
        <v>1027</v>
      </c>
      <c r="D1579" s="4">
        <v>43570</v>
      </c>
      <c r="E1579" t="s">
        <v>3638</v>
      </c>
      <c r="F1579" t="s">
        <v>3639</v>
      </c>
      <c r="G1579" s="1">
        <v>1775.99</v>
      </c>
      <c r="H1579" s="4">
        <v>43600</v>
      </c>
      <c r="I1579" s="1">
        <v>1152.18</v>
      </c>
      <c r="J1579" s="4">
        <v>43755</v>
      </c>
      <c r="K1579">
        <v>155</v>
      </c>
      <c r="L1579">
        <v>185</v>
      </c>
      <c r="M1579" s="1">
        <f t="shared" si="48"/>
        <v>178587.90000000002</v>
      </c>
      <c r="N1579" s="1">
        <f t="shared" si="49"/>
        <v>213153.30000000002</v>
      </c>
    </row>
    <row r="1580" spans="1:14" x14ac:dyDescent="0.3">
      <c r="A1580" t="s">
        <v>2498</v>
      </c>
      <c r="B1580" t="s">
        <v>2459</v>
      </c>
      <c r="C1580" t="s">
        <v>2460</v>
      </c>
      <c r="D1580" s="4">
        <v>43676</v>
      </c>
      <c r="E1580" t="s">
        <v>3640</v>
      </c>
      <c r="F1580" t="s">
        <v>3641</v>
      </c>
      <c r="G1580" s="1">
        <v>1016.28</v>
      </c>
      <c r="H1580" s="4">
        <v>43705</v>
      </c>
      <c r="I1580" s="1">
        <v>833.02</v>
      </c>
      <c r="J1580" s="4">
        <v>43684</v>
      </c>
      <c r="K1580">
        <v>-21</v>
      </c>
      <c r="L1580">
        <v>8</v>
      </c>
      <c r="M1580" s="1">
        <f t="shared" si="48"/>
        <v>-17493.419999999998</v>
      </c>
      <c r="N1580" s="1">
        <f t="shared" si="49"/>
        <v>6664.16</v>
      </c>
    </row>
    <row r="1581" spans="1:14" x14ac:dyDescent="0.3">
      <c r="A1581" t="s">
        <v>2498</v>
      </c>
      <c r="B1581" t="s">
        <v>950</v>
      </c>
      <c r="C1581" t="s">
        <v>951</v>
      </c>
      <c r="D1581" s="4">
        <v>43399</v>
      </c>
      <c r="E1581" t="s">
        <v>3642</v>
      </c>
      <c r="F1581" t="s">
        <v>3643</v>
      </c>
      <c r="G1581">
        <v>446.55</v>
      </c>
      <c r="H1581" s="4">
        <v>43429</v>
      </c>
      <c r="I1581" s="1">
        <v>406</v>
      </c>
      <c r="J1581" s="4">
        <v>43504</v>
      </c>
      <c r="K1581">
        <v>13</v>
      </c>
      <c r="L1581">
        <v>43</v>
      </c>
      <c r="M1581" s="1">
        <f t="shared" si="48"/>
        <v>5278</v>
      </c>
      <c r="N1581" s="1">
        <f t="shared" si="49"/>
        <v>17458</v>
      </c>
    </row>
    <row r="1582" spans="1:14" x14ac:dyDescent="0.3">
      <c r="A1582" t="s">
        <v>2498</v>
      </c>
      <c r="B1582" t="s">
        <v>950</v>
      </c>
      <c r="C1582" t="s">
        <v>951</v>
      </c>
      <c r="D1582" s="4">
        <v>43664</v>
      </c>
      <c r="E1582" t="s">
        <v>3644</v>
      </c>
      <c r="F1582" t="s">
        <v>3645</v>
      </c>
      <c r="G1582">
        <v>34.65</v>
      </c>
      <c r="H1582" s="4">
        <v>43705</v>
      </c>
      <c r="I1582" s="1">
        <v>31.52</v>
      </c>
      <c r="J1582" s="4">
        <v>43768</v>
      </c>
      <c r="K1582">
        <v>3</v>
      </c>
      <c r="L1582">
        <v>44</v>
      </c>
      <c r="M1582" s="1">
        <f t="shared" si="48"/>
        <v>94.56</v>
      </c>
      <c r="N1582" s="1">
        <f t="shared" si="49"/>
        <v>1386.8799999999999</v>
      </c>
    </row>
    <row r="1583" spans="1:14" x14ac:dyDescent="0.3">
      <c r="A1583" t="s">
        <v>2498</v>
      </c>
      <c r="B1583" t="s">
        <v>950</v>
      </c>
      <c r="C1583" t="s">
        <v>951</v>
      </c>
      <c r="D1583" s="4">
        <v>43759</v>
      </c>
      <c r="E1583" t="s">
        <v>3646</v>
      </c>
      <c r="F1583" t="s">
        <v>3647</v>
      </c>
      <c r="G1583">
        <v>384</v>
      </c>
      <c r="H1583" s="4">
        <v>43797</v>
      </c>
      <c r="I1583" s="1">
        <v>349.27</v>
      </c>
      <c r="J1583" s="4">
        <v>43791</v>
      </c>
      <c r="K1583">
        <v>-6</v>
      </c>
      <c r="L1583">
        <v>32</v>
      </c>
      <c r="M1583" s="1">
        <f t="shared" si="48"/>
        <v>-2095.62</v>
      </c>
      <c r="N1583" s="1">
        <f t="shared" si="49"/>
        <v>11176.64</v>
      </c>
    </row>
    <row r="1584" spans="1:14" x14ac:dyDescent="0.3">
      <c r="A1584" t="s">
        <v>2498</v>
      </c>
      <c r="B1584" t="s">
        <v>2555</v>
      </c>
      <c r="C1584" t="s">
        <v>2556</v>
      </c>
      <c r="D1584" s="4">
        <v>43632</v>
      </c>
      <c r="E1584" t="s">
        <v>3648</v>
      </c>
      <c r="F1584" t="s">
        <v>3649</v>
      </c>
      <c r="G1584">
        <v>690.01</v>
      </c>
      <c r="H1584" s="4">
        <v>43707</v>
      </c>
      <c r="I1584" s="1">
        <v>565.58000000000004</v>
      </c>
      <c r="J1584" s="4">
        <v>43685</v>
      </c>
      <c r="K1584">
        <v>-22</v>
      </c>
      <c r="L1584">
        <v>53</v>
      </c>
      <c r="M1584" s="1">
        <f t="shared" si="48"/>
        <v>-12442.76</v>
      </c>
      <c r="N1584" s="1">
        <f t="shared" si="49"/>
        <v>29975.74</v>
      </c>
    </row>
    <row r="1585" spans="1:14" x14ac:dyDescent="0.3">
      <c r="A1585" t="s">
        <v>2498</v>
      </c>
      <c r="B1585" t="s">
        <v>1026</v>
      </c>
      <c r="C1585" t="s">
        <v>1027</v>
      </c>
      <c r="D1585" s="4">
        <v>43508</v>
      </c>
      <c r="E1585" t="s">
        <v>3650</v>
      </c>
      <c r="F1585" t="s">
        <v>3651</v>
      </c>
      <c r="G1585">
        <v>519.66999999999996</v>
      </c>
      <c r="H1585" s="4">
        <v>43538</v>
      </c>
      <c r="I1585" s="1">
        <v>397.9</v>
      </c>
      <c r="J1585" s="4">
        <v>43755</v>
      </c>
      <c r="K1585">
        <v>217</v>
      </c>
      <c r="L1585">
        <v>247</v>
      </c>
      <c r="M1585" s="1">
        <f t="shared" si="48"/>
        <v>86344.299999999988</v>
      </c>
      <c r="N1585" s="1">
        <f t="shared" si="49"/>
        <v>98281.299999999988</v>
      </c>
    </row>
    <row r="1586" spans="1:14" x14ac:dyDescent="0.3">
      <c r="A1586" t="s">
        <v>2498</v>
      </c>
      <c r="B1586" t="s">
        <v>2459</v>
      </c>
      <c r="C1586" t="s">
        <v>2460</v>
      </c>
      <c r="D1586" s="4">
        <v>43798</v>
      </c>
      <c r="E1586" t="s">
        <v>3652</v>
      </c>
      <c r="F1586" t="s">
        <v>3653</v>
      </c>
      <c r="G1586" s="1">
        <v>1671</v>
      </c>
      <c r="H1586" s="4">
        <v>43829</v>
      </c>
      <c r="I1586" s="1">
        <v>1369.67</v>
      </c>
      <c r="J1586" s="4">
        <v>43804</v>
      </c>
      <c r="K1586">
        <v>-25</v>
      </c>
      <c r="L1586">
        <v>6</v>
      </c>
      <c r="M1586" s="1">
        <f t="shared" si="48"/>
        <v>-34241.75</v>
      </c>
      <c r="N1586" s="1">
        <f t="shared" si="49"/>
        <v>8218.02</v>
      </c>
    </row>
    <row r="1587" spans="1:14" x14ac:dyDescent="0.3">
      <c r="A1587" t="s">
        <v>2498</v>
      </c>
      <c r="B1587" t="s">
        <v>950</v>
      </c>
      <c r="C1587" t="s">
        <v>951</v>
      </c>
      <c r="D1587" s="4">
        <v>43759</v>
      </c>
      <c r="E1587" t="s">
        <v>3654</v>
      </c>
      <c r="F1587" t="s">
        <v>3655</v>
      </c>
      <c r="G1587">
        <v>17.399999999999999</v>
      </c>
      <c r="H1587" s="4">
        <v>43797</v>
      </c>
      <c r="I1587" s="1">
        <v>15.84</v>
      </c>
      <c r="J1587" s="4">
        <v>43791</v>
      </c>
      <c r="K1587">
        <v>-6</v>
      </c>
      <c r="L1587">
        <v>32</v>
      </c>
      <c r="M1587" s="1">
        <f t="shared" si="48"/>
        <v>-95.039999999999992</v>
      </c>
      <c r="N1587" s="1">
        <f t="shared" si="49"/>
        <v>506.88</v>
      </c>
    </row>
    <row r="1588" spans="1:14" x14ac:dyDescent="0.3">
      <c r="A1588" t="s">
        <v>2498</v>
      </c>
      <c r="B1588" t="s">
        <v>950</v>
      </c>
      <c r="C1588" t="s">
        <v>951</v>
      </c>
      <c r="D1588" s="4">
        <v>43664</v>
      </c>
      <c r="E1588" t="s">
        <v>3656</v>
      </c>
      <c r="F1588" t="s">
        <v>3657</v>
      </c>
      <c r="G1588">
        <v>97.99</v>
      </c>
      <c r="H1588" s="4">
        <v>43705</v>
      </c>
      <c r="I1588" s="1">
        <v>89.09</v>
      </c>
      <c r="J1588" s="4">
        <v>43768</v>
      </c>
      <c r="K1588">
        <v>3</v>
      </c>
      <c r="L1588">
        <v>44</v>
      </c>
      <c r="M1588" s="1">
        <f t="shared" si="48"/>
        <v>267.27</v>
      </c>
      <c r="N1588" s="1">
        <f t="shared" si="49"/>
        <v>3919.96</v>
      </c>
    </row>
    <row r="1589" spans="1:14" x14ac:dyDescent="0.3">
      <c r="A1589" t="s">
        <v>2498</v>
      </c>
      <c r="B1589" t="s">
        <v>2555</v>
      </c>
      <c r="C1589" t="s">
        <v>2556</v>
      </c>
      <c r="D1589" s="4">
        <v>43455</v>
      </c>
      <c r="E1589" t="s">
        <v>3658</v>
      </c>
      <c r="F1589" t="s">
        <v>3659</v>
      </c>
      <c r="G1589">
        <v>100.16</v>
      </c>
      <c r="H1589" s="4">
        <v>43485</v>
      </c>
      <c r="I1589" s="1">
        <v>84.86</v>
      </c>
      <c r="J1589" s="4">
        <v>43503</v>
      </c>
      <c r="K1589">
        <v>18</v>
      </c>
      <c r="L1589">
        <v>48</v>
      </c>
      <c r="M1589" s="1">
        <f t="shared" si="48"/>
        <v>1527.48</v>
      </c>
      <c r="N1589" s="1">
        <f t="shared" si="49"/>
        <v>4073.2799999999997</v>
      </c>
    </row>
    <row r="1590" spans="1:14" x14ac:dyDescent="0.3">
      <c r="A1590" t="s">
        <v>2498</v>
      </c>
      <c r="B1590" t="s">
        <v>950</v>
      </c>
      <c r="C1590" t="s">
        <v>951</v>
      </c>
      <c r="D1590" s="4">
        <v>43399</v>
      </c>
      <c r="E1590" t="s">
        <v>3660</v>
      </c>
      <c r="F1590" t="s">
        <v>3661</v>
      </c>
      <c r="G1590" s="1">
        <v>1094.8</v>
      </c>
      <c r="H1590" s="4">
        <v>43429</v>
      </c>
      <c r="I1590" s="1">
        <v>995.4</v>
      </c>
      <c r="J1590" s="4">
        <v>43504</v>
      </c>
      <c r="K1590">
        <v>13</v>
      </c>
      <c r="L1590">
        <v>43</v>
      </c>
      <c r="M1590" s="1">
        <f t="shared" si="48"/>
        <v>12940.199999999999</v>
      </c>
      <c r="N1590" s="1">
        <f t="shared" si="49"/>
        <v>42802.2</v>
      </c>
    </row>
    <row r="1591" spans="1:14" x14ac:dyDescent="0.3">
      <c r="A1591" t="s">
        <v>2498</v>
      </c>
      <c r="B1591" t="s">
        <v>950</v>
      </c>
      <c r="C1591" t="s">
        <v>951</v>
      </c>
      <c r="D1591" s="4">
        <v>43759</v>
      </c>
      <c r="E1591" t="s">
        <v>3662</v>
      </c>
      <c r="F1591" t="s">
        <v>3663</v>
      </c>
      <c r="G1591">
        <v>383.28</v>
      </c>
      <c r="H1591" s="4">
        <v>43797</v>
      </c>
      <c r="I1591" s="1">
        <v>348.55</v>
      </c>
      <c r="J1591" s="4">
        <v>43791</v>
      </c>
      <c r="K1591">
        <v>-6</v>
      </c>
      <c r="L1591">
        <v>32</v>
      </c>
      <c r="M1591" s="1">
        <f t="shared" si="48"/>
        <v>-2091.3000000000002</v>
      </c>
      <c r="N1591" s="1">
        <f t="shared" si="49"/>
        <v>11153.6</v>
      </c>
    </row>
    <row r="1592" spans="1:14" x14ac:dyDescent="0.3">
      <c r="A1592" t="s">
        <v>2498</v>
      </c>
      <c r="B1592" t="s">
        <v>950</v>
      </c>
      <c r="C1592" t="s">
        <v>951</v>
      </c>
      <c r="D1592" s="4">
        <v>43664</v>
      </c>
      <c r="E1592" t="s">
        <v>3664</v>
      </c>
      <c r="F1592" t="s">
        <v>3665</v>
      </c>
      <c r="G1592">
        <v>174.75</v>
      </c>
      <c r="H1592" s="4">
        <v>43705</v>
      </c>
      <c r="I1592" s="1">
        <v>158.93</v>
      </c>
      <c r="J1592" s="4">
        <v>43768</v>
      </c>
      <c r="K1592">
        <v>3</v>
      </c>
      <c r="L1592">
        <v>44</v>
      </c>
      <c r="M1592" s="1">
        <f t="shared" si="48"/>
        <v>476.79</v>
      </c>
      <c r="N1592" s="1">
        <f t="shared" si="49"/>
        <v>6992.92</v>
      </c>
    </row>
    <row r="1593" spans="1:14" x14ac:dyDescent="0.3">
      <c r="A1593" t="s">
        <v>2498</v>
      </c>
      <c r="B1593" t="s">
        <v>950</v>
      </c>
      <c r="C1593" t="s">
        <v>951</v>
      </c>
      <c r="D1593" s="4">
        <v>43759</v>
      </c>
      <c r="E1593" t="s">
        <v>3666</v>
      </c>
      <c r="F1593" t="s">
        <v>3667</v>
      </c>
      <c r="G1593">
        <v>27.81</v>
      </c>
      <c r="H1593" s="4">
        <v>43797</v>
      </c>
      <c r="I1593" s="1">
        <v>25.29</v>
      </c>
      <c r="J1593" s="4">
        <v>43791</v>
      </c>
      <c r="K1593">
        <v>-6</v>
      </c>
      <c r="L1593">
        <v>32</v>
      </c>
      <c r="M1593" s="1">
        <f t="shared" si="48"/>
        <v>-151.74</v>
      </c>
      <c r="N1593" s="1">
        <f t="shared" si="49"/>
        <v>809.28</v>
      </c>
    </row>
    <row r="1594" spans="1:14" x14ac:dyDescent="0.3">
      <c r="A1594" t="s">
        <v>2498</v>
      </c>
      <c r="B1594" t="s">
        <v>950</v>
      </c>
      <c r="C1594" t="s">
        <v>951</v>
      </c>
      <c r="D1594" s="4">
        <v>43502</v>
      </c>
      <c r="E1594" t="s">
        <v>3668</v>
      </c>
      <c r="F1594" t="s">
        <v>3669</v>
      </c>
      <c r="G1594">
        <v>43.02</v>
      </c>
      <c r="H1594" s="4">
        <v>43532</v>
      </c>
      <c r="I1594" s="1">
        <v>39.130000000000003</v>
      </c>
      <c r="J1594" s="4">
        <v>43656</v>
      </c>
      <c r="K1594">
        <v>124</v>
      </c>
      <c r="L1594">
        <v>154</v>
      </c>
      <c r="M1594" s="1">
        <f t="shared" si="48"/>
        <v>4852.12</v>
      </c>
      <c r="N1594" s="1">
        <f t="shared" si="49"/>
        <v>6026.02</v>
      </c>
    </row>
    <row r="1595" spans="1:14" x14ac:dyDescent="0.3">
      <c r="A1595" t="s">
        <v>2498</v>
      </c>
      <c r="B1595" t="s">
        <v>2555</v>
      </c>
      <c r="C1595" t="s">
        <v>2556</v>
      </c>
      <c r="D1595" s="4">
        <v>43454</v>
      </c>
      <c r="E1595" t="s">
        <v>3670</v>
      </c>
      <c r="F1595" t="s">
        <v>3671</v>
      </c>
      <c r="G1595">
        <v>45.69</v>
      </c>
      <c r="H1595" s="4">
        <v>43484</v>
      </c>
      <c r="I1595" s="1">
        <v>37.450000000000003</v>
      </c>
      <c r="J1595" s="4">
        <v>43503</v>
      </c>
      <c r="K1595">
        <v>19</v>
      </c>
      <c r="L1595">
        <v>49</v>
      </c>
      <c r="M1595" s="1">
        <f t="shared" si="48"/>
        <v>711.55000000000007</v>
      </c>
      <c r="N1595" s="1">
        <f t="shared" si="49"/>
        <v>1835.0500000000002</v>
      </c>
    </row>
    <row r="1596" spans="1:14" x14ac:dyDescent="0.3">
      <c r="A1596" t="s">
        <v>2498</v>
      </c>
      <c r="B1596" t="s">
        <v>950</v>
      </c>
      <c r="C1596" t="s">
        <v>951</v>
      </c>
      <c r="D1596" s="4">
        <v>43759</v>
      </c>
      <c r="E1596" t="s">
        <v>3672</v>
      </c>
      <c r="F1596" t="s">
        <v>3673</v>
      </c>
      <c r="G1596">
        <v>177.51</v>
      </c>
      <c r="H1596" s="4">
        <v>43797</v>
      </c>
      <c r="I1596" s="1">
        <v>161.41999999999999</v>
      </c>
      <c r="J1596" s="4">
        <v>43791</v>
      </c>
      <c r="K1596">
        <v>-6</v>
      </c>
      <c r="L1596">
        <v>32</v>
      </c>
      <c r="M1596" s="1">
        <f t="shared" si="48"/>
        <v>-968.52</v>
      </c>
      <c r="N1596" s="1">
        <f t="shared" si="49"/>
        <v>5165.4399999999996</v>
      </c>
    </row>
    <row r="1597" spans="1:14" x14ac:dyDescent="0.3">
      <c r="A1597" t="s">
        <v>2498</v>
      </c>
      <c r="B1597" t="s">
        <v>2555</v>
      </c>
      <c r="C1597" t="s">
        <v>2556</v>
      </c>
      <c r="D1597" s="4">
        <v>43572</v>
      </c>
      <c r="E1597" t="s">
        <v>3674</v>
      </c>
      <c r="F1597" t="s">
        <v>3675</v>
      </c>
      <c r="G1597">
        <v>56.16</v>
      </c>
      <c r="H1597" s="4">
        <v>43602</v>
      </c>
      <c r="I1597" s="1">
        <v>47.58</v>
      </c>
      <c r="J1597" s="4">
        <v>43634</v>
      </c>
      <c r="K1597">
        <v>32</v>
      </c>
      <c r="L1597">
        <v>62</v>
      </c>
      <c r="M1597" s="1">
        <f t="shared" si="48"/>
        <v>1522.56</v>
      </c>
      <c r="N1597" s="1">
        <f t="shared" si="49"/>
        <v>2949.96</v>
      </c>
    </row>
    <row r="1598" spans="1:14" x14ac:dyDescent="0.3">
      <c r="A1598" t="s">
        <v>2498</v>
      </c>
      <c r="B1598" t="s">
        <v>2501</v>
      </c>
      <c r="C1598" t="s">
        <v>2502</v>
      </c>
      <c r="D1598" s="4">
        <v>43452</v>
      </c>
      <c r="E1598" t="s">
        <v>3676</v>
      </c>
      <c r="F1598" t="s">
        <v>3677</v>
      </c>
      <c r="G1598">
        <v>44.36</v>
      </c>
      <c r="H1598" s="4">
        <v>43482</v>
      </c>
      <c r="I1598" s="1">
        <v>36.36</v>
      </c>
      <c r="J1598" s="4">
        <v>43482</v>
      </c>
      <c r="K1598">
        <v>0</v>
      </c>
      <c r="L1598">
        <v>30</v>
      </c>
      <c r="M1598" s="1">
        <f t="shared" si="48"/>
        <v>0</v>
      </c>
      <c r="N1598" s="1">
        <f t="shared" si="49"/>
        <v>1090.8</v>
      </c>
    </row>
    <row r="1599" spans="1:14" x14ac:dyDescent="0.3">
      <c r="A1599" t="s">
        <v>2498</v>
      </c>
      <c r="B1599" t="s">
        <v>2501</v>
      </c>
      <c r="C1599" t="s">
        <v>2502</v>
      </c>
      <c r="D1599" s="4">
        <v>43452</v>
      </c>
      <c r="E1599" t="s">
        <v>3678</v>
      </c>
      <c r="F1599" t="s">
        <v>3679</v>
      </c>
      <c r="G1599">
        <v>858.12</v>
      </c>
      <c r="H1599" s="4">
        <v>43482</v>
      </c>
      <c r="I1599" s="1">
        <v>703.38</v>
      </c>
      <c r="J1599" s="4">
        <v>43482</v>
      </c>
      <c r="K1599">
        <v>0</v>
      </c>
      <c r="L1599">
        <v>30</v>
      </c>
      <c r="M1599" s="1">
        <f t="shared" si="48"/>
        <v>0</v>
      </c>
      <c r="N1599" s="1">
        <f t="shared" si="49"/>
        <v>21101.4</v>
      </c>
    </row>
    <row r="1600" spans="1:14" x14ac:dyDescent="0.3">
      <c r="A1600" t="s">
        <v>2498</v>
      </c>
      <c r="B1600" t="s">
        <v>950</v>
      </c>
      <c r="C1600" t="s">
        <v>951</v>
      </c>
      <c r="D1600" s="4">
        <v>43759</v>
      </c>
      <c r="E1600" t="s">
        <v>3680</v>
      </c>
      <c r="F1600" t="s">
        <v>3681</v>
      </c>
      <c r="G1600">
        <v>150.80000000000001</v>
      </c>
      <c r="H1600" s="4">
        <v>43797</v>
      </c>
      <c r="I1600" s="1">
        <v>137.13999999999999</v>
      </c>
      <c r="J1600" s="4">
        <v>43791</v>
      </c>
      <c r="K1600">
        <v>-6</v>
      </c>
      <c r="L1600">
        <v>32</v>
      </c>
      <c r="M1600" s="1">
        <f t="shared" si="48"/>
        <v>-822.83999999999992</v>
      </c>
      <c r="N1600" s="1">
        <f t="shared" si="49"/>
        <v>4388.4799999999996</v>
      </c>
    </row>
    <row r="1601" spans="1:14" x14ac:dyDescent="0.3">
      <c r="A1601" t="s">
        <v>2498</v>
      </c>
      <c r="B1601" t="s">
        <v>2459</v>
      </c>
      <c r="C1601" t="s">
        <v>2460</v>
      </c>
      <c r="D1601" s="4">
        <v>43753</v>
      </c>
      <c r="E1601" t="s">
        <v>3682</v>
      </c>
      <c r="F1601" t="s">
        <v>3683</v>
      </c>
      <c r="G1601" s="1">
        <v>4345.8</v>
      </c>
      <c r="H1601" s="4">
        <v>43783</v>
      </c>
      <c r="I1601" s="1">
        <v>3562.13</v>
      </c>
      <c r="J1601" s="4">
        <v>43768</v>
      </c>
      <c r="K1601">
        <v>-15</v>
      </c>
      <c r="L1601">
        <v>15</v>
      </c>
      <c r="M1601" s="1">
        <f t="shared" si="48"/>
        <v>-53431.950000000004</v>
      </c>
      <c r="N1601" s="1">
        <f t="shared" si="49"/>
        <v>53431.950000000004</v>
      </c>
    </row>
    <row r="1602" spans="1:14" x14ac:dyDescent="0.3">
      <c r="A1602" t="s">
        <v>2498</v>
      </c>
      <c r="B1602" t="s">
        <v>1026</v>
      </c>
      <c r="C1602" t="s">
        <v>1027</v>
      </c>
      <c r="D1602" s="4">
        <v>43570</v>
      </c>
      <c r="E1602" t="s">
        <v>3684</v>
      </c>
      <c r="F1602" t="s">
        <v>3685</v>
      </c>
      <c r="G1602" s="1">
        <v>1241.3</v>
      </c>
      <c r="H1602" s="4">
        <v>43600</v>
      </c>
      <c r="I1602" s="1">
        <v>805.3</v>
      </c>
      <c r="J1602" s="4">
        <v>43755</v>
      </c>
      <c r="K1602">
        <v>155</v>
      </c>
      <c r="L1602">
        <v>185</v>
      </c>
      <c r="M1602" s="1">
        <f t="shared" ref="M1602:M1665" si="50">I1602*K1602</f>
        <v>124821.5</v>
      </c>
      <c r="N1602" s="1">
        <f t="shared" ref="N1602:N1665" si="51">L1602*I1602</f>
        <v>148980.5</v>
      </c>
    </row>
    <row r="1603" spans="1:14" x14ac:dyDescent="0.3">
      <c r="A1603" t="s">
        <v>2498</v>
      </c>
      <c r="B1603" t="s">
        <v>2459</v>
      </c>
      <c r="C1603" t="s">
        <v>2460</v>
      </c>
      <c r="D1603" s="4">
        <v>43785</v>
      </c>
      <c r="E1603" t="s">
        <v>3686</v>
      </c>
      <c r="F1603" t="s">
        <v>3687</v>
      </c>
      <c r="G1603">
        <v>94.56</v>
      </c>
      <c r="H1603" s="4">
        <v>43815</v>
      </c>
      <c r="I1603" s="1">
        <v>77.510000000000005</v>
      </c>
      <c r="J1603" s="4">
        <v>43802</v>
      </c>
      <c r="K1603">
        <v>-13</v>
      </c>
      <c r="L1603">
        <v>17</v>
      </c>
      <c r="M1603" s="1">
        <f t="shared" si="50"/>
        <v>-1007.6300000000001</v>
      </c>
      <c r="N1603" s="1">
        <f t="shared" si="51"/>
        <v>1317.67</v>
      </c>
    </row>
    <row r="1604" spans="1:14" x14ac:dyDescent="0.3">
      <c r="A1604" t="s">
        <v>2498</v>
      </c>
      <c r="B1604" t="s">
        <v>950</v>
      </c>
      <c r="C1604" t="s">
        <v>951</v>
      </c>
      <c r="D1604" s="4">
        <v>43580</v>
      </c>
      <c r="E1604" t="s">
        <v>3688</v>
      </c>
      <c r="F1604" t="s">
        <v>3689</v>
      </c>
      <c r="G1604">
        <v>20.58</v>
      </c>
      <c r="H1604" s="4">
        <v>43626</v>
      </c>
      <c r="I1604" s="1">
        <v>18.73</v>
      </c>
      <c r="J1604" s="4">
        <v>43768</v>
      </c>
      <c r="K1604">
        <v>2</v>
      </c>
      <c r="L1604">
        <v>48</v>
      </c>
      <c r="M1604" s="1">
        <f t="shared" si="50"/>
        <v>37.46</v>
      </c>
      <c r="N1604" s="1">
        <f t="shared" si="51"/>
        <v>899.04</v>
      </c>
    </row>
    <row r="1605" spans="1:14" x14ac:dyDescent="0.3">
      <c r="A1605" t="s">
        <v>2498</v>
      </c>
      <c r="B1605" t="s">
        <v>2459</v>
      </c>
      <c r="C1605" t="s">
        <v>2460</v>
      </c>
      <c r="D1605" s="4">
        <v>43769</v>
      </c>
      <c r="E1605" t="s">
        <v>3690</v>
      </c>
      <c r="F1605" t="s">
        <v>3691</v>
      </c>
      <c r="G1605">
        <v>368.96</v>
      </c>
      <c r="H1605" s="4">
        <v>43798</v>
      </c>
      <c r="I1605" s="1">
        <v>302.42</v>
      </c>
      <c r="J1605" s="4">
        <v>43781</v>
      </c>
      <c r="K1605">
        <v>-17</v>
      </c>
      <c r="L1605">
        <v>12</v>
      </c>
      <c r="M1605" s="1">
        <f t="shared" si="50"/>
        <v>-5141.1400000000003</v>
      </c>
      <c r="N1605" s="1">
        <f t="shared" si="51"/>
        <v>3629.04</v>
      </c>
    </row>
    <row r="1606" spans="1:14" x14ac:dyDescent="0.3">
      <c r="A1606" t="s">
        <v>2498</v>
      </c>
      <c r="B1606" t="s">
        <v>950</v>
      </c>
      <c r="C1606" t="s">
        <v>951</v>
      </c>
      <c r="D1606" s="4">
        <v>43579</v>
      </c>
      <c r="E1606" t="s">
        <v>3692</v>
      </c>
      <c r="F1606" t="s">
        <v>3693</v>
      </c>
      <c r="G1606">
        <v>351.28</v>
      </c>
      <c r="H1606" s="4">
        <v>43609</v>
      </c>
      <c r="I1606" s="1">
        <v>319.66000000000003</v>
      </c>
      <c r="J1606" s="4">
        <v>43768</v>
      </c>
      <c r="K1606">
        <v>19</v>
      </c>
      <c r="L1606">
        <v>49</v>
      </c>
      <c r="M1606" s="1">
        <f t="shared" si="50"/>
        <v>6073.5400000000009</v>
      </c>
      <c r="N1606" s="1">
        <f t="shared" si="51"/>
        <v>15663.340000000002</v>
      </c>
    </row>
    <row r="1607" spans="1:14" x14ac:dyDescent="0.3">
      <c r="A1607" t="s">
        <v>2498</v>
      </c>
      <c r="B1607" t="s">
        <v>950</v>
      </c>
      <c r="C1607" t="s">
        <v>951</v>
      </c>
      <c r="D1607" s="4">
        <v>43580</v>
      </c>
      <c r="E1607" t="s">
        <v>3694</v>
      </c>
      <c r="F1607" t="s">
        <v>3695</v>
      </c>
      <c r="G1607">
        <v>351.28</v>
      </c>
      <c r="H1607" s="4">
        <v>43626</v>
      </c>
      <c r="I1607" s="1">
        <v>319.66000000000003</v>
      </c>
      <c r="J1607" s="4">
        <v>43768</v>
      </c>
      <c r="K1607">
        <v>2</v>
      </c>
      <c r="L1607">
        <v>48</v>
      </c>
      <c r="M1607" s="1">
        <f t="shared" si="50"/>
        <v>639.32000000000005</v>
      </c>
      <c r="N1607" s="1">
        <f t="shared" si="51"/>
        <v>15343.68</v>
      </c>
    </row>
    <row r="1608" spans="1:14" x14ac:dyDescent="0.3">
      <c r="A1608" t="s">
        <v>2498</v>
      </c>
      <c r="B1608" t="s">
        <v>2555</v>
      </c>
      <c r="C1608" t="s">
        <v>2556</v>
      </c>
      <c r="D1608" s="4">
        <v>43458</v>
      </c>
      <c r="E1608" t="s">
        <v>3696</v>
      </c>
      <c r="F1608" t="s">
        <v>3697</v>
      </c>
      <c r="G1608">
        <v>50.45</v>
      </c>
      <c r="H1608" s="4">
        <v>43488</v>
      </c>
      <c r="I1608" s="1">
        <v>41.35</v>
      </c>
      <c r="J1608" s="4">
        <v>43503</v>
      </c>
      <c r="K1608">
        <v>15</v>
      </c>
      <c r="L1608">
        <v>45</v>
      </c>
      <c r="M1608" s="1">
        <f t="shared" si="50"/>
        <v>620.25</v>
      </c>
      <c r="N1608" s="1">
        <f t="shared" si="51"/>
        <v>1860.75</v>
      </c>
    </row>
    <row r="1609" spans="1:14" x14ac:dyDescent="0.3">
      <c r="A1609" t="s">
        <v>2498</v>
      </c>
      <c r="B1609" t="s">
        <v>2501</v>
      </c>
      <c r="C1609" t="s">
        <v>2502</v>
      </c>
      <c r="D1609" s="4">
        <v>43483</v>
      </c>
      <c r="E1609" t="s">
        <v>3698</v>
      </c>
      <c r="F1609" t="s">
        <v>3699</v>
      </c>
      <c r="G1609">
        <v>87.01</v>
      </c>
      <c r="H1609" s="4">
        <v>43513</v>
      </c>
      <c r="I1609" s="1">
        <v>71.319999999999993</v>
      </c>
      <c r="J1609" s="4">
        <v>43517</v>
      </c>
      <c r="K1609">
        <v>4</v>
      </c>
      <c r="L1609">
        <v>34</v>
      </c>
      <c r="M1609" s="1">
        <f t="shared" si="50"/>
        <v>285.27999999999997</v>
      </c>
      <c r="N1609" s="1">
        <f t="shared" si="51"/>
        <v>2424.8799999999997</v>
      </c>
    </row>
    <row r="1610" spans="1:14" x14ac:dyDescent="0.3">
      <c r="A1610" t="s">
        <v>2498</v>
      </c>
      <c r="B1610" t="s">
        <v>950</v>
      </c>
      <c r="C1610" t="s">
        <v>951</v>
      </c>
      <c r="D1610" s="4">
        <v>43664</v>
      </c>
      <c r="E1610" t="s">
        <v>3700</v>
      </c>
      <c r="F1610" t="s">
        <v>3701</v>
      </c>
      <c r="G1610">
        <v>350.38</v>
      </c>
      <c r="H1610" s="4">
        <v>43705</v>
      </c>
      <c r="I1610" s="1">
        <v>318.69</v>
      </c>
      <c r="J1610" s="4">
        <v>43768</v>
      </c>
      <c r="K1610">
        <v>3</v>
      </c>
      <c r="L1610">
        <v>44</v>
      </c>
      <c r="M1610" s="1">
        <f t="shared" si="50"/>
        <v>956.06999999999994</v>
      </c>
      <c r="N1610" s="1">
        <f t="shared" si="51"/>
        <v>14022.36</v>
      </c>
    </row>
    <row r="1611" spans="1:14" x14ac:dyDescent="0.3">
      <c r="A1611" t="s">
        <v>2498</v>
      </c>
      <c r="B1611" t="s">
        <v>2501</v>
      </c>
      <c r="C1611" t="s">
        <v>2502</v>
      </c>
      <c r="D1611" s="4">
        <v>43452</v>
      </c>
      <c r="E1611" t="s">
        <v>3702</v>
      </c>
      <c r="F1611" t="s">
        <v>3703</v>
      </c>
      <c r="G1611" s="1">
        <v>1691.33</v>
      </c>
      <c r="H1611" s="4">
        <v>43482</v>
      </c>
      <c r="I1611" s="1">
        <v>1386.34</v>
      </c>
      <c r="J1611" s="4">
        <v>43482</v>
      </c>
      <c r="K1611">
        <v>0</v>
      </c>
      <c r="L1611">
        <v>30</v>
      </c>
      <c r="M1611" s="1">
        <f t="shared" si="50"/>
        <v>0</v>
      </c>
      <c r="N1611" s="1">
        <f t="shared" si="51"/>
        <v>41590.199999999997</v>
      </c>
    </row>
    <row r="1612" spans="1:14" x14ac:dyDescent="0.3">
      <c r="A1612" t="s">
        <v>2498</v>
      </c>
      <c r="B1612" t="s">
        <v>2555</v>
      </c>
      <c r="C1612" t="s">
        <v>2556</v>
      </c>
      <c r="D1612" s="4">
        <v>43458</v>
      </c>
      <c r="E1612" t="s">
        <v>3704</v>
      </c>
      <c r="F1612" t="s">
        <v>3705</v>
      </c>
      <c r="G1612">
        <v>46.41</v>
      </c>
      <c r="H1612" s="4">
        <v>43488</v>
      </c>
      <c r="I1612" s="1">
        <v>38.04</v>
      </c>
      <c r="J1612" s="4">
        <v>43503</v>
      </c>
      <c r="K1612">
        <v>15</v>
      </c>
      <c r="L1612">
        <v>45</v>
      </c>
      <c r="M1612" s="1">
        <f t="shared" si="50"/>
        <v>570.6</v>
      </c>
      <c r="N1612" s="1">
        <f t="shared" si="51"/>
        <v>1711.8</v>
      </c>
    </row>
    <row r="1613" spans="1:14" x14ac:dyDescent="0.3">
      <c r="A1613" t="s">
        <v>2498</v>
      </c>
      <c r="B1613" t="s">
        <v>2511</v>
      </c>
      <c r="C1613" t="s">
        <v>2512</v>
      </c>
      <c r="D1613" s="4">
        <v>43570</v>
      </c>
      <c r="E1613" t="s">
        <v>3706</v>
      </c>
      <c r="F1613" t="s">
        <v>3707</v>
      </c>
      <c r="G1613">
        <v>839.53</v>
      </c>
      <c r="H1613" s="4">
        <v>43600</v>
      </c>
      <c r="I1613" s="1">
        <v>688.14</v>
      </c>
      <c r="J1613" s="4">
        <v>43830</v>
      </c>
      <c r="K1613">
        <v>230</v>
      </c>
      <c r="L1613">
        <v>260</v>
      </c>
      <c r="M1613" s="1">
        <f t="shared" si="50"/>
        <v>158272.19999999998</v>
      </c>
      <c r="N1613" s="1">
        <f t="shared" si="51"/>
        <v>178916.4</v>
      </c>
    </row>
    <row r="1614" spans="1:14" x14ac:dyDescent="0.3">
      <c r="A1614" t="s">
        <v>2498</v>
      </c>
      <c r="B1614" t="s">
        <v>950</v>
      </c>
      <c r="C1614" t="s">
        <v>951</v>
      </c>
      <c r="D1614" s="4">
        <v>43759</v>
      </c>
      <c r="E1614" t="s">
        <v>3708</v>
      </c>
      <c r="F1614" t="s">
        <v>3709</v>
      </c>
      <c r="G1614">
        <v>94.73</v>
      </c>
      <c r="H1614" s="4">
        <v>43797</v>
      </c>
      <c r="I1614" s="1">
        <v>86.15</v>
      </c>
      <c r="J1614" s="4">
        <v>43791</v>
      </c>
      <c r="K1614">
        <v>-6</v>
      </c>
      <c r="L1614">
        <v>32</v>
      </c>
      <c r="M1614" s="1">
        <f t="shared" si="50"/>
        <v>-516.90000000000009</v>
      </c>
      <c r="N1614" s="1">
        <f t="shared" si="51"/>
        <v>2756.8</v>
      </c>
    </row>
    <row r="1615" spans="1:14" x14ac:dyDescent="0.3">
      <c r="A1615" t="s">
        <v>2498</v>
      </c>
      <c r="B1615" t="s">
        <v>2555</v>
      </c>
      <c r="C1615" t="s">
        <v>2556</v>
      </c>
      <c r="D1615" s="4">
        <v>43693</v>
      </c>
      <c r="E1615" t="s">
        <v>3710</v>
      </c>
      <c r="F1615" t="s">
        <v>3711</v>
      </c>
      <c r="G1615">
        <v>41.7</v>
      </c>
      <c r="H1615" s="4">
        <v>43769</v>
      </c>
      <c r="I1615" s="1">
        <v>34.21</v>
      </c>
      <c r="J1615" s="4">
        <v>43830</v>
      </c>
      <c r="K1615">
        <v>61</v>
      </c>
      <c r="L1615">
        <v>137</v>
      </c>
      <c r="M1615" s="1">
        <f t="shared" si="50"/>
        <v>2086.81</v>
      </c>
      <c r="N1615" s="1">
        <f t="shared" si="51"/>
        <v>4686.7700000000004</v>
      </c>
    </row>
    <row r="1616" spans="1:14" x14ac:dyDescent="0.3">
      <c r="A1616" t="s">
        <v>2498</v>
      </c>
      <c r="B1616" t="s">
        <v>950</v>
      </c>
      <c r="C1616" t="s">
        <v>951</v>
      </c>
      <c r="D1616" s="4">
        <v>43399</v>
      </c>
      <c r="E1616" t="s">
        <v>3712</v>
      </c>
      <c r="F1616" t="s">
        <v>3713</v>
      </c>
      <c r="G1616">
        <v>17.88</v>
      </c>
      <c r="H1616" s="4">
        <v>43429</v>
      </c>
      <c r="I1616" s="1">
        <v>16.260000000000002</v>
      </c>
      <c r="J1616" s="4">
        <v>43504</v>
      </c>
      <c r="K1616">
        <v>13</v>
      </c>
      <c r="L1616">
        <v>43</v>
      </c>
      <c r="M1616" s="1">
        <f t="shared" si="50"/>
        <v>211.38000000000002</v>
      </c>
      <c r="N1616" s="1">
        <f t="shared" si="51"/>
        <v>699.18000000000006</v>
      </c>
    </row>
    <row r="1617" spans="1:14" x14ac:dyDescent="0.3">
      <c r="A1617" t="s">
        <v>2498</v>
      </c>
      <c r="B1617" t="s">
        <v>950</v>
      </c>
      <c r="C1617" t="s">
        <v>951</v>
      </c>
      <c r="D1617" s="4">
        <v>43399</v>
      </c>
      <c r="E1617" t="s">
        <v>3714</v>
      </c>
      <c r="F1617" t="s">
        <v>3715</v>
      </c>
      <c r="G1617">
        <v>446.55</v>
      </c>
      <c r="H1617" s="4">
        <v>43429</v>
      </c>
      <c r="I1617" s="1">
        <v>406</v>
      </c>
      <c r="J1617" s="4">
        <v>43504</v>
      </c>
      <c r="K1617">
        <v>13</v>
      </c>
      <c r="L1617">
        <v>43</v>
      </c>
      <c r="M1617" s="1">
        <f t="shared" si="50"/>
        <v>5278</v>
      </c>
      <c r="N1617" s="1">
        <f t="shared" si="51"/>
        <v>17458</v>
      </c>
    </row>
    <row r="1618" spans="1:14" x14ac:dyDescent="0.3">
      <c r="A1618" t="s">
        <v>2498</v>
      </c>
      <c r="B1618" t="s">
        <v>950</v>
      </c>
      <c r="C1618" t="s">
        <v>951</v>
      </c>
      <c r="D1618" s="4">
        <v>43399</v>
      </c>
      <c r="E1618" t="s">
        <v>3716</v>
      </c>
      <c r="F1618" t="s">
        <v>3717</v>
      </c>
      <c r="G1618">
        <v>487.1</v>
      </c>
      <c r="H1618" s="4">
        <v>43429</v>
      </c>
      <c r="I1618" s="1">
        <v>446.55</v>
      </c>
      <c r="J1618" s="4">
        <v>43504</v>
      </c>
      <c r="K1618">
        <v>13</v>
      </c>
      <c r="L1618">
        <v>43</v>
      </c>
      <c r="M1618" s="1">
        <f t="shared" si="50"/>
        <v>5805.1500000000005</v>
      </c>
      <c r="N1618" s="1">
        <f t="shared" si="51"/>
        <v>19201.650000000001</v>
      </c>
    </row>
    <row r="1619" spans="1:14" x14ac:dyDescent="0.3">
      <c r="A1619" t="s">
        <v>2498</v>
      </c>
      <c r="B1619" t="s">
        <v>2555</v>
      </c>
      <c r="C1619" t="s">
        <v>2556</v>
      </c>
      <c r="D1619" s="4">
        <v>43516</v>
      </c>
      <c r="E1619" t="s">
        <v>3718</v>
      </c>
      <c r="F1619" t="s">
        <v>3719</v>
      </c>
      <c r="G1619">
        <v>45.55</v>
      </c>
      <c r="H1619" s="4">
        <v>43546</v>
      </c>
      <c r="I1619" s="1">
        <v>12.71</v>
      </c>
      <c r="J1619" s="4">
        <v>43581</v>
      </c>
      <c r="K1619">
        <v>35</v>
      </c>
      <c r="L1619">
        <v>65</v>
      </c>
      <c r="M1619" s="1">
        <f t="shared" si="50"/>
        <v>444.85</v>
      </c>
      <c r="N1619" s="1">
        <f t="shared" si="51"/>
        <v>826.15000000000009</v>
      </c>
    </row>
    <row r="1620" spans="1:14" x14ac:dyDescent="0.3">
      <c r="A1620" t="s">
        <v>2498</v>
      </c>
      <c r="B1620" t="s">
        <v>2555</v>
      </c>
      <c r="C1620" t="s">
        <v>2556</v>
      </c>
      <c r="D1620" s="4">
        <v>43572</v>
      </c>
      <c r="E1620" t="s">
        <v>3720</v>
      </c>
      <c r="F1620" t="s">
        <v>3721</v>
      </c>
      <c r="G1620">
        <v>350.53</v>
      </c>
      <c r="H1620" s="4">
        <v>43602</v>
      </c>
      <c r="I1620" s="1">
        <v>287.32</v>
      </c>
      <c r="J1620" s="4">
        <v>43634</v>
      </c>
      <c r="K1620">
        <v>32</v>
      </c>
      <c r="L1620">
        <v>62</v>
      </c>
      <c r="M1620" s="1">
        <f t="shared" si="50"/>
        <v>9194.24</v>
      </c>
      <c r="N1620" s="1">
        <f t="shared" si="51"/>
        <v>17813.84</v>
      </c>
    </row>
    <row r="1621" spans="1:14" x14ac:dyDescent="0.3">
      <c r="A1621" t="s">
        <v>2498</v>
      </c>
      <c r="B1621" t="s">
        <v>950</v>
      </c>
      <c r="C1621" t="s">
        <v>951</v>
      </c>
      <c r="D1621" s="4">
        <v>43399</v>
      </c>
      <c r="E1621" t="s">
        <v>3722</v>
      </c>
      <c r="F1621" t="s">
        <v>3723</v>
      </c>
      <c r="G1621">
        <v>487.76</v>
      </c>
      <c r="H1621" s="4">
        <v>43429</v>
      </c>
      <c r="I1621" s="1">
        <v>447.21</v>
      </c>
      <c r="J1621" s="4">
        <v>43504</v>
      </c>
      <c r="K1621">
        <v>13</v>
      </c>
      <c r="L1621">
        <v>43</v>
      </c>
      <c r="M1621" s="1">
        <f t="shared" si="50"/>
        <v>5813.73</v>
      </c>
      <c r="N1621" s="1">
        <f t="shared" si="51"/>
        <v>19230.03</v>
      </c>
    </row>
    <row r="1622" spans="1:14" x14ac:dyDescent="0.3">
      <c r="A1622" t="s">
        <v>2498</v>
      </c>
      <c r="B1622" t="s">
        <v>2555</v>
      </c>
      <c r="C1622" t="s">
        <v>2556</v>
      </c>
      <c r="D1622" s="4">
        <v>43516</v>
      </c>
      <c r="E1622" t="s">
        <v>3724</v>
      </c>
      <c r="F1622" t="s">
        <v>3725</v>
      </c>
      <c r="G1622">
        <v>36.299999999999997</v>
      </c>
      <c r="H1622" s="4">
        <v>43546</v>
      </c>
      <c r="I1622" s="1">
        <v>10.1</v>
      </c>
      <c r="J1622" s="4">
        <v>43581</v>
      </c>
      <c r="K1622">
        <v>35</v>
      </c>
      <c r="L1622">
        <v>65</v>
      </c>
      <c r="M1622" s="1">
        <f t="shared" si="50"/>
        <v>353.5</v>
      </c>
      <c r="N1622" s="1">
        <f t="shared" si="51"/>
        <v>656.5</v>
      </c>
    </row>
    <row r="1623" spans="1:14" x14ac:dyDescent="0.3">
      <c r="A1623" t="s">
        <v>2498</v>
      </c>
      <c r="B1623" t="s">
        <v>950</v>
      </c>
      <c r="C1623" t="s">
        <v>951</v>
      </c>
      <c r="D1623" s="4">
        <v>43399</v>
      </c>
      <c r="E1623" t="s">
        <v>3726</v>
      </c>
      <c r="F1623" t="s">
        <v>3727</v>
      </c>
      <c r="G1623">
        <v>19.489999999999998</v>
      </c>
      <c r="H1623" s="4">
        <v>43429</v>
      </c>
      <c r="I1623" s="1">
        <v>17.87</v>
      </c>
      <c r="J1623" s="4">
        <v>43504</v>
      </c>
      <c r="K1623">
        <v>13</v>
      </c>
      <c r="L1623">
        <v>43</v>
      </c>
      <c r="M1623" s="1">
        <f t="shared" si="50"/>
        <v>232.31</v>
      </c>
      <c r="N1623" s="1">
        <f t="shared" si="51"/>
        <v>768.41000000000008</v>
      </c>
    </row>
    <row r="1624" spans="1:14" x14ac:dyDescent="0.3">
      <c r="A1624" t="s">
        <v>2498</v>
      </c>
      <c r="B1624" t="s">
        <v>950</v>
      </c>
      <c r="C1624" t="s">
        <v>951</v>
      </c>
      <c r="D1624" s="4">
        <v>43399</v>
      </c>
      <c r="E1624" t="s">
        <v>3728</v>
      </c>
      <c r="F1624" t="s">
        <v>3729</v>
      </c>
      <c r="G1624">
        <v>28.33</v>
      </c>
      <c r="H1624" s="4">
        <v>43429</v>
      </c>
      <c r="I1624" s="1">
        <v>25.76</v>
      </c>
      <c r="J1624" s="4">
        <v>43504</v>
      </c>
      <c r="K1624">
        <v>13</v>
      </c>
      <c r="L1624">
        <v>43</v>
      </c>
      <c r="M1624" s="1">
        <f t="shared" si="50"/>
        <v>334.88</v>
      </c>
      <c r="N1624" s="1">
        <f t="shared" si="51"/>
        <v>1107.68</v>
      </c>
    </row>
    <row r="1625" spans="1:14" x14ac:dyDescent="0.3">
      <c r="A1625" t="s">
        <v>2498</v>
      </c>
      <c r="B1625" t="s">
        <v>950</v>
      </c>
      <c r="C1625" t="s">
        <v>951</v>
      </c>
      <c r="D1625" s="4">
        <v>43664</v>
      </c>
      <c r="E1625" t="s">
        <v>3730</v>
      </c>
      <c r="F1625" t="s">
        <v>3731</v>
      </c>
      <c r="G1625">
        <v>31.71</v>
      </c>
      <c r="H1625" s="4">
        <v>43705</v>
      </c>
      <c r="I1625" s="1">
        <v>28.84</v>
      </c>
      <c r="J1625" s="4">
        <v>43768</v>
      </c>
      <c r="K1625">
        <v>3</v>
      </c>
      <c r="L1625">
        <v>44</v>
      </c>
      <c r="M1625" s="1">
        <f t="shared" si="50"/>
        <v>86.52</v>
      </c>
      <c r="N1625" s="1">
        <f t="shared" si="51"/>
        <v>1268.96</v>
      </c>
    </row>
    <row r="1626" spans="1:14" x14ac:dyDescent="0.3">
      <c r="A1626" t="s">
        <v>2498</v>
      </c>
      <c r="B1626" t="s">
        <v>2555</v>
      </c>
      <c r="C1626" t="s">
        <v>2556</v>
      </c>
      <c r="D1626" s="4">
        <v>43632</v>
      </c>
      <c r="E1626" t="s">
        <v>3732</v>
      </c>
      <c r="F1626" t="s">
        <v>3733</v>
      </c>
      <c r="G1626">
        <v>35.58</v>
      </c>
      <c r="H1626" s="4">
        <v>43707</v>
      </c>
      <c r="I1626" s="1">
        <v>29.16</v>
      </c>
      <c r="J1626" s="4">
        <v>43685</v>
      </c>
      <c r="K1626">
        <v>-22</v>
      </c>
      <c r="L1626">
        <v>53</v>
      </c>
      <c r="M1626" s="1">
        <f t="shared" si="50"/>
        <v>-641.52</v>
      </c>
      <c r="N1626" s="1">
        <f t="shared" si="51"/>
        <v>1545.48</v>
      </c>
    </row>
    <row r="1627" spans="1:14" x14ac:dyDescent="0.3">
      <c r="A1627" t="s">
        <v>2498</v>
      </c>
      <c r="B1627" t="s">
        <v>2459</v>
      </c>
      <c r="C1627" t="s">
        <v>2460</v>
      </c>
      <c r="D1627" s="4">
        <v>43573</v>
      </c>
      <c r="E1627" t="s">
        <v>3734</v>
      </c>
      <c r="F1627" t="s">
        <v>3735</v>
      </c>
      <c r="G1627">
        <v>603.84</v>
      </c>
      <c r="H1627" s="4">
        <v>43603</v>
      </c>
      <c r="I1627" s="1">
        <v>494.95</v>
      </c>
      <c r="J1627" s="4">
        <v>43595</v>
      </c>
      <c r="K1627">
        <v>-8</v>
      </c>
      <c r="L1627">
        <v>22</v>
      </c>
      <c r="M1627" s="1">
        <f t="shared" si="50"/>
        <v>-3959.6</v>
      </c>
      <c r="N1627" s="1">
        <f t="shared" si="51"/>
        <v>10888.9</v>
      </c>
    </row>
    <row r="1628" spans="1:14" x14ac:dyDescent="0.3">
      <c r="A1628" t="s">
        <v>2498</v>
      </c>
      <c r="B1628" t="s">
        <v>2459</v>
      </c>
      <c r="C1628" t="s">
        <v>2460</v>
      </c>
      <c r="D1628" s="4">
        <v>43705</v>
      </c>
      <c r="E1628" t="s">
        <v>3736</v>
      </c>
      <c r="F1628" t="s">
        <v>3737</v>
      </c>
      <c r="G1628">
        <v>528.41</v>
      </c>
      <c r="H1628" s="4">
        <v>43735</v>
      </c>
      <c r="I1628" s="1">
        <v>433.12</v>
      </c>
      <c r="J1628" s="4">
        <v>43734</v>
      </c>
      <c r="K1628">
        <v>-1</v>
      </c>
      <c r="L1628">
        <v>29</v>
      </c>
      <c r="M1628" s="1">
        <f t="shared" si="50"/>
        <v>-433.12</v>
      </c>
      <c r="N1628" s="1">
        <f t="shared" si="51"/>
        <v>12560.48</v>
      </c>
    </row>
    <row r="1629" spans="1:14" x14ac:dyDescent="0.3">
      <c r="A1629" t="s">
        <v>2498</v>
      </c>
      <c r="B1629" t="s">
        <v>2555</v>
      </c>
      <c r="C1629" t="s">
        <v>2556</v>
      </c>
      <c r="D1629" s="4">
        <v>43572</v>
      </c>
      <c r="E1629" t="s">
        <v>3738</v>
      </c>
      <c r="F1629" t="s">
        <v>3739</v>
      </c>
      <c r="G1629">
        <v>70.760000000000005</v>
      </c>
      <c r="H1629" s="4">
        <v>43602</v>
      </c>
      <c r="I1629" s="1">
        <v>58</v>
      </c>
      <c r="J1629" s="4">
        <v>43634</v>
      </c>
      <c r="K1629">
        <v>32</v>
      </c>
      <c r="L1629">
        <v>62</v>
      </c>
      <c r="M1629" s="1">
        <f t="shared" si="50"/>
        <v>1856</v>
      </c>
      <c r="N1629" s="1">
        <f t="shared" si="51"/>
        <v>3596</v>
      </c>
    </row>
    <row r="1630" spans="1:14" x14ac:dyDescent="0.3">
      <c r="A1630" t="s">
        <v>2498</v>
      </c>
      <c r="B1630" t="s">
        <v>950</v>
      </c>
      <c r="C1630" t="s">
        <v>951</v>
      </c>
      <c r="D1630" s="4">
        <v>43580</v>
      </c>
      <c r="E1630" t="s">
        <v>3740</v>
      </c>
      <c r="F1630" t="s">
        <v>3741</v>
      </c>
      <c r="G1630">
        <v>351.28</v>
      </c>
      <c r="H1630" s="4">
        <v>43626</v>
      </c>
      <c r="I1630" s="1">
        <v>319.66000000000003</v>
      </c>
      <c r="J1630" s="4">
        <v>43768</v>
      </c>
      <c r="K1630">
        <v>2</v>
      </c>
      <c r="L1630">
        <v>48</v>
      </c>
      <c r="M1630" s="1">
        <f t="shared" si="50"/>
        <v>639.32000000000005</v>
      </c>
      <c r="N1630" s="1">
        <f t="shared" si="51"/>
        <v>15343.68</v>
      </c>
    </row>
    <row r="1631" spans="1:14" x14ac:dyDescent="0.3">
      <c r="A1631" t="s">
        <v>2498</v>
      </c>
      <c r="B1631" t="s">
        <v>950</v>
      </c>
      <c r="C1631" t="s">
        <v>951</v>
      </c>
      <c r="D1631" s="4">
        <v>43664</v>
      </c>
      <c r="E1631" t="s">
        <v>3742</v>
      </c>
      <c r="F1631" t="s">
        <v>3743</v>
      </c>
      <c r="G1631">
        <v>37.14</v>
      </c>
      <c r="H1631" s="4">
        <v>43705</v>
      </c>
      <c r="I1631" s="1">
        <v>33.78</v>
      </c>
      <c r="J1631" s="4">
        <v>43768</v>
      </c>
      <c r="K1631">
        <v>3</v>
      </c>
      <c r="L1631">
        <v>44</v>
      </c>
      <c r="M1631" s="1">
        <f t="shared" si="50"/>
        <v>101.34</v>
      </c>
      <c r="N1631" s="1">
        <f t="shared" si="51"/>
        <v>1486.3200000000002</v>
      </c>
    </row>
    <row r="1632" spans="1:14" x14ac:dyDescent="0.3">
      <c r="A1632" t="s">
        <v>2498</v>
      </c>
      <c r="B1632" t="s">
        <v>2501</v>
      </c>
      <c r="C1632" t="s">
        <v>2502</v>
      </c>
      <c r="D1632" s="4">
        <v>43483</v>
      </c>
      <c r="E1632" t="s">
        <v>3744</v>
      </c>
      <c r="F1632" t="s">
        <v>3745</v>
      </c>
      <c r="G1632" s="1">
        <v>2337.0100000000002</v>
      </c>
      <c r="H1632" s="4">
        <v>43513</v>
      </c>
      <c r="I1632" s="1">
        <v>1915.58</v>
      </c>
      <c r="J1632" s="4">
        <v>43517</v>
      </c>
      <c r="K1632">
        <v>4</v>
      </c>
      <c r="L1632">
        <v>34</v>
      </c>
      <c r="M1632" s="1">
        <f t="shared" si="50"/>
        <v>7662.32</v>
      </c>
      <c r="N1632" s="1">
        <f t="shared" si="51"/>
        <v>65129.72</v>
      </c>
    </row>
    <row r="1633" spans="1:14" x14ac:dyDescent="0.3">
      <c r="A1633" t="s">
        <v>2498</v>
      </c>
      <c r="B1633" t="s">
        <v>2459</v>
      </c>
      <c r="C1633" t="s">
        <v>2460</v>
      </c>
      <c r="D1633" s="4">
        <v>43664</v>
      </c>
      <c r="E1633" t="s">
        <v>3746</v>
      </c>
      <c r="F1633" t="s">
        <v>3747</v>
      </c>
      <c r="G1633">
        <v>153.82</v>
      </c>
      <c r="H1633" s="4">
        <v>43691</v>
      </c>
      <c r="I1633" s="1">
        <v>126.08</v>
      </c>
      <c r="J1633" s="4">
        <v>43669</v>
      </c>
      <c r="K1633">
        <v>-22</v>
      </c>
      <c r="L1633">
        <v>5</v>
      </c>
      <c r="M1633" s="1">
        <f t="shared" si="50"/>
        <v>-2773.7599999999998</v>
      </c>
      <c r="N1633" s="1">
        <f t="shared" si="51"/>
        <v>630.4</v>
      </c>
    </row>
    <row r="1634" spans="1:14" x14ac:dyDescent="0.3">
      <c r="A1634" t="s">
        <v>2498</v>
      </c>
      <c r="B1634" t="s">
        <v>950</v>
      </c>
      <c r="C1634" t="s">
        <v>951</v>
      </c>
      <c r="D1634" s="4">
        <v>43664</v>
      </c>
      <c r="E1634" t="s">
        <v>3748</v>
      </c>
      <c r="F1634" t="s">
        <v>3749</v>
      </c>
      <c r="G1634">
        <v>10.48</v>
      </c>
      <c r="H1634" s="4">
        <v>43705</v>
      </c>
      <c r="I1634" s="1">
        <v>9.5399999999999991</v>
      </c>
      <c r="J1634" s="4">
        <v>43768</v>
      </c>
      <c r="K1634">
        <v>3</v>
      </c>
      <c r="L1634">
        <v>44</v>
      </c>
      <c r="M1634" s="1">
        <f t="shared" si="50"/>
        <v>28.619999999999997</v>
      </c>
      <c r="N1634" s="1">
        <f t="shared" si="51"/>
        <v>419.76</v>
      </c>
    </row>
    <row r="1635" spans="1:14" x14ac:dyDescent="0.3">
      <c r="A1635" t="s">
        <v>2498</v>
      </c>
      <c r="B1635" t="s">
        <v>950</v>
      </c>
      <c r="C1635" t="s">
        <v>951</v>
      </c>
      <c r="D1635" s="4">
        <v>43759</v>
      </c>
      <c r="E1635" t="s">
        <v>3750</v>
      </c>
      <c r="F1635" t="s">
        <v>3751</v>
      </c>
      <c r="G1635">
        <v>153.91</v>
      </c>
      <c r="H1635" s="4">
        <v>43797</v>
      </c>
      <c r="I1635" s="1">
        <v>139.96</v>
      </c>
      <c r="J1635" s="4">
        <v>43791</v>
      </c>
      <c r="K1635">
        <v>-6</v>
      </c>
      <c r="L1635">
        <v>32</v>
      </c>
      <c r="M1635" s="1">
        <f t="shared" si="50"/>
        <v>-839.76</v>
      </c>
      <c r="N1635" s="1">
        <f t="shared" si="51"/>
        <v>4478.72</v>
      </c>
    </row>
    <row r="1636" spans="1:14" x14ac:dyDescent="0.3">
      <c r="A1636" t="s">
        <v>2498</v>
      </c>
      <c r="B1636" t="s">
        <v>2501</v>
      </c>
      <c r="C1636" t="s">
        <v>2502</v>
      </c>
      <c r="D1636" s="4">
        <v>43452</v>
      </c>
      <c r="E1636" t="s">
        <v>3752</v>
      </c>
      <c r="F1636" t="s">
        <v>3753</v>
      </c>
      <c r="G1636">
        <v>173.62</v>
      </c>
      <c r="H1636" s="4">
        <v>43482</v>
      </c>
      <c r="I1636" s="1">
        <v>142.31</v>
      </c>
      <c r="J1636" s="4">
        <v>43482</v>
      </c>
      <c r="K1636">
        <v>0</v>
      </c>
      <c r="L1636">
        <v>30</v>
      </c>
      <c r="M1636" s="1">
        <f t="shared" si="50"/>
        <v>0</v>
      </c>
      <c r="N1636" s="1">
        <f t="shared" si="51"/>
        <v>4269.3</v>
      </c>
    </row>
    <row r="1637" spans="1:14" x14ac:dyDescent="0.3">
      <c r="A1637" t="s">
        <v>2498</v>
      </c>
      <c r="B1637" t="s">
        <v>2501</v>
      </c>
      <c r="C1637" t="s">
        <v>2502</v>
      </c>
      <c r="D1637" s="4">
        <v>43483</v>
      </c>
      <c r="E1637" t="s">
        <v>3754</v>
      </c>
      <c r="F1637" t="s">
        <v>3755</v>
      </c>
      <c r="G1637">
        <v>607.82000000000005</v>
      </c>
      <c r="H1637" s="4">
        <v>43513</v>
      </c>
      <c r="I1637" s="1">
        <v>498.21</v>
      </c>
      <c r="J1637" s="4">
        <v>43517</v>
      </c>
      <c r="K1637">
        <v>4</v>
      </c>
      <c r="L1637">
        <v>34</v>
      </c>
      <c r="M1637" s="1">
        <f t="shared" si="50"/>
        <v>1992.84</v>
      </c>
      <c r="N1637" s="1">
        <f t="shared" si="51"/>
        <v>16939.14</v>
      </c>
    </row>
    <row r="1638" spans="1:14" x14ac:dyDescent="0.3">
      <c r="A1638" t="s">
        <v>2498</v>
      </c>
      <c r="B1638" t="s">
        <v>2555</v>
      </c>
      <c r="C1638" t="s">
        <v>2556</v>
      </c>
      <c r="D1638" s="4">
        <v>43516</v>
      </c>
      <c r="E1638" t="s">
        <v>3756</v>
      </c>
      <c r="F1638" t="s">
        <v>3757</v>
      </c>
      <c r="G1638">
        <v>35.380000000000003</v>
      </c>
      <c r="H1638" s="4">
        <v>43546</v>
      </c>
      <c r="I1638" s="1">
        <v>9.86</v>
      </c>
      <c r="J1638" s="4">
        <v>43581</v>
      </c>
      <c r="K1638">
        <v>35</v>
      </c>
      <c r="L1638">
        <v>65</v>
      </c>
      <c r="M1638" s="1">
        <f t="shared" si="50"/>
        <v>345.09999999999997</v>
      </c>
      <c r="N1638" s="1">
        <f t="shared" si="51"/>
        <v>640.9</v>
      </c>
    </row>
    <row r="1639" spans="1:14" x14ac:dyDescent="0.3">
      <c r="A1639" t="s">
        <v>2498</v>
      </c>
      <c r="B1639" t="s">
        <v>2501</v>
      </c>
      <c r="C1639" t="s">
        <v>2502</v>
      </c>
      <c r="D1639" s="4">
        <v>43483</v>
      </c>
      <c r="E1639" t="s">
        <v>3758</v>
      </c>
      <c r="F1639" t="s">
        <v>3759</v>
      </c>
      <c r="G1639">
        <v>101.88</v>
      </c>
      <c r="H1639" s="4">
        <v>43513</v>
      </c>
      <c r="I1639" s="1">
        <v>83.51</v>
      </c>
      <c r="J1639" s="4">
        <v>43517</v>
      </c>
      <c r="K1639">
        <v>4</v>
      </c>
      <c r="L1639">
        <v>34</v>
      </c>
      <c r="M1639" s="1">
        <f t="shared" si="50"/>
        <v>334.04</v>
      </c>
      <c r="N1639" s="1">
        <f t="shared" si="51"/>
        <v>2839.34</v>
      </c>
    </row>
    <row r="1640" spans="1:14" x14ac:dyDescent="0.3">
      <c r="A1640" t="s">
        <v>2498</v>
      </c>
      <c r="B1640" t="s">
        <v>950</v>
      </c>
      <c r="C1640" t="s">
        <v>951</v>
      </c>
      <c r="D1640" s="4">
        <v>43579</v>
      </c>
      <c r="E1640" t="s">
        <v>3760</v>
      </c>
      <c r="F1640" t="s">
        <v>3761</v>
      </c>
      <c r="G1640">
        <v>15.27</v>
      </c>
      <c r="H1640" s="4">
        <v>43609</v>
      </c>
      <c r="I1640" s="1">
        <v>13.9</v>
      </c>
      <c r="J1640" s="4">
        <v>43768</v>
      </c>
      <c r="K1640">
        <v>19</v>
      </c>
      <c r="L1640">
        <v>49</v>
      </c>
      <c r="M1640" s="1">
        <f t="shared" si="50"/>
        <v>264.10000000000002</v>
      </c>
      <c r="N1640" s="1">
        <f t="shared" si="51"/>
        <v>681.1</v>
      </c>
    </row>
    <row r="1641" spans="1:14" x14ac:dyDescent="0.3">
      <c r="A1641" t="s">
        <v>2498</v>
      </c>
      <c r="B1641" t="s">
        <v>2459</v>
      </c>
      <c r="C1641" t="s">
        <v>2460</v>
      </c>
      <c r="D1641" s="4">
        <v>43634</v>
      </c>
      <c r="E1641" t="s">
        <v>3762</v>
      </c>
      <c r="F1641" t="s">
        <v>3763</v>
      </c>
      <c r="G1641" s="1">
        <v>9934.83</v>
      </c>
      <c r="H1641" s="4">
        <v>43663</v>
      </c>
      <c r="I1641" s="1">
        <v>8143.3</v>
      </c>
      <c r="J1641" s="4">
        <v>43656</v>
      </c>
      <c r="K1641">
        <v>-7</v>
      </c>
      <c r="L1641">
        <v>22</v>
      </c>
      <c r="M1641" s="1">
        <f t="shared" si="50"/>
        <v>-57003.1</v>
      </c>
      <c r="N1641" s="1">
        <f t="shared" si="51"/>
        <v>179152.6</v>
      </c>
    </row>
    <row r="1642" spans="1:14" x14ac:dyDescent="0.3">
      <c r="A1642" t="s">
        <v>2498</v>
      </c>
      <c r="B1642" t="s">
        <v>950</v>
      </c>
      <c r="C1642" t="s">
        <v>951</v>
      </c>
      <c r="D1642" s="4">
        <v>43580</v>
      </c>
      <c r="E1642" t="s">
        <v>3764</v>
      </c>
      <c r="F1642" t="s">
        <v>3765</v>
      </c>
      <c r="G1642">
        <v>249.48</v>
      </c>
      <c r="H1642" s="4">
        <v>43626</v>
      </c>
      <c r="I1642" s="1">
        <v>227.01</v>
      </c>
      <c r="J1642" s="4">
        <v>43768</v>
      </c>
      <c r="K1642">
        <v>2</v>
      </c>
      <c r="L1642">
        <v>48</v>
      </c>
      <c r="M1642" s="1">
        <f t="shared" si="50"/>
        <v>454.02</v>
      </c>
      <c r="N1642" s="1">
        <f t="shared" si="51"/>
        <v>10896.48</v>
      </c>
    </row>
    <row r="1643" spans="1:14" x14ac:dyDescent="0.3">
      <c r="A1643" t="s">
        <v>2498</v>
      </c>
      <c r="B1643" t="s">
        <v>2511</v>
      </c>
      <c r="C1643" t="s">
        <v>2512</v>
      </c>
      <c r="D1643" s="4">
        <v>43570</v>
      </c>
      <c r="E1643" t="s">
        <v>3766</v>
      </c>
      <c r="F1643" t="s">
        <v>3767</v>
      </c>
      <c r="G1643">
        <v>9.66</v>
      </c>
      <c r="H1643" s="4">
        <v>43600</v>
      </c>
      <c r="I1643" s="1">
        <v>7.92</v>
      </c>
      <c r="J1643" s="4">
        <v>43830</v>
      </c>
      <c r="K1643">
        <v>230</v>
      </c>
      <c r="L1643">
        <v>260</v>
      </c>
      <c r="M1643" s="1">
        <f t="shared" si="50"/>
        <v>1821.6</v>
      </c>
      <c r="N1643" s="1">
        <f t="shared" si="51"/>
        <v>2059.1999999999998</v>
      </c>
    </row>
    <row r="1644" spans="1:14" x14ac:dyDescent="0.3">
      <c r="A1644" t="s">
        <v>2498</v>
      </c>
      <c r="B1644" t="s">
        <v>2459</v>
      </c>
      <c r="C1644" t="s">
        <v>2460</v>
      </c>
      <c r="D1644" s="4">
        <v>43661</v>
      </c>
      <c r="E1644" t="s">
        <v>3768</v>
      </c>
      <c r="F1644" t="s">
        <v>3769</v>
      </c>
      <c r="G1644" s="1">
        <v>3476.44</v>
      </c>
      <c r="H1644" s="4">
        <v>43691</v>
      </c>
      <c r="I1644" s="1">
        <v>2849.54</v>
      </c>
      <c r="J1644" s="4">
        <v>43663</v>
      </c>
      <c r="K1644">
        <v>-28</v>
      </c>
      <c r="L1644">
        <v>2</v>
      </c>
      <c r="M1644" s="1">
        <f t="shared" si="50"/>
        <v>-79787.12</v>
      </c>
      <c r="N1644" s="1">
        <f t="shared" si="51"/>
        <v>5699.08</v>
      </c>
    </row>
    <row r="1645" spans="1:14" x14ac:dyDescent="0.3">
      <c r="A1645" t="s">
        <v>2498</v>
      </c>
      <c r="B1645" t="s">
        <v>950</v>
      </c>
      <c r="C1645" t="s">
        <v>951</v>
      </c>
      <c r="D1645" s="4">
        <v>43759</v>
      </c>
      <c r="E1645" t="s">
        <v>3770</v>
      </c>
      <c r="F1645" t="s">
        <v>3771</v>
      </c>
      <c r="G1645">
        <v>33.200000000000003</v>
      </c>
      <c r="H1645" s="4">
        <v>43797</v>
      </c>
      <c r="I1645" s="1">
        <v>30.19</v>
      </c>
      <c r="J1645" s="4">
        <v>43791</v>
      </c>
      <c r="K1645">
        <v>-6</v>
      </c>
      <c r="L1645">
        <v>32</v>
      </c>
      <c r="M1645" s="1">
        <f t="shared" si="50"/>
        <v>-181.14000000000001</v>
      </c>
      <c r="N1645" s="1">
        <f t="shared" si="51"/>
        <v>966.08</v>
      </c>
    </row>
    <row r="1646" spans="1:14" x14ac:dyDescent="0.3">
      <c r="A1646" t="s">
        <v>2498</v>
      </c>
      <c r="B1646" t="s">
        <v>950</v>
      </c>
      <c r="C1646" t="s">
        <v>951</v>
      </c>
      <c r="D1646" s="4">
        <v>43664</v>
      </c>
      <c r="E1646" t="s">
        <v>3772</v>
      </c>
      <c r="F1646" t="s">
        <v>3773</v>
      </c>
      <c r="G1646">
        <v>350.38</v>
      </c>
      <c r="H1646" s="4">
        <v>43705</v>
      </c>
      <c r="I1646" s="1">
        <v>318.69</v>
      </c>
      <c r="J1646" s="4">
        <v>43768</v>
      </c>
      <c r="K1646">
        <v>3</v>
      </c>
      <c r="L1646">
        <v>44</v>
      </c>
      <c r="M1646" s="1">
        <f t="shared" si="50"/>
        <v>956.06999999999994</v>
      </c>
      <c r="N1646" s="1">
        <f t="shared" si="51"/>
        <v>14022.36</v>
      </c>
    </row>
    <row r="1647" spans="1:14" x14ac:dyDescent="0.3">
      <c r="A1647" t="s">
        <v>2498</v>
      </c>
      <c r="B1647" t="s">
        <v>2459</v>
      </c>
      <c r="C1647" t="s">
        <v>2460</v>
      </c>
      <c r="D1647" s="4">
        <v>43705</v>
      </c>
      <c r="E1647" t="s">
        <v>3774</v>
      </c>
      <c r="F1647" t="s">
        <v>3775</v>
      </c>
      <c r="G1647" s="1">
        <v>7054.25</v>
      </c>
      <c r="H1647" s="4">
        <v>43735</v>
      </c>
      <c r="I1647" s="1">
        <v>5782.17</v>
      </c>
      <c r="J1647" s="4">
        <v>43734</v>
      </c>
      <c r="K1647">
        <v>-1</v>
      </c>
      <c r="L1647">
        <v>29</v>
      </c>
      <c r="M1647" s="1">
        <f t="shared" si="50"/>
        <v>-5782.17</v>
      </c>
      <c r="N1647" s="1">
        <f t="shared" si="51"/>
        <v>167682.93</v>
      </c>
    </row>
    <row r="1648" spans="1:14" x14ac:dyDescent="0.3">
      <c r="A1648" t="s">
        <v>2498</v>
      </c>
      <c r="B1648" t="s">
        <v>950</v>
      </c>
      <c r="C1648" t="s">
        <v>951</v>
      </c>
      <c r="D1648" s="4">
        <v>43502</v>
      </c>
      <c r="E1648" t="s">
        <v>3776</v>
      </c>
      <c r="F1648" t="s">
        <v>3777</v>
      </c>
      <c r="G1648">
        <v>396.32</v>
      </c>
      <c r="H1648" s="4">
        <v>43532</v>
      </c>
      <c r="I1648" s="1">
        <v>360.29</v>
      </c>
      <c r="J1648" s="4">
        <v>43656</v>
      </c>
      <c r="K1648">
        <v>124</v>
      </c>
      <c r="L1648">
        <v>154</v>
      </c>
      <c r="M1648" s="1">
        <f t="shared" si="50"/>
        <v>44675.96</v>
      </c>
      <c r="N1648" s="1">
        <f t="shared" si="51"/>
        <v>55484.66</v>
      </c>
    </row>
    <row r="1649" spans="1:14" x14ac:dyDescent="0.3">
      <c r="A1649" t="s">
        <v>2498</v>
      </c>
      <c r="B1649" t="s">
        <v>950</v>
      </c>
      <c r="C1649" t="s">
        <v>951</v>
      </c>
      <c r="D1649" s="4">
        <v>43399</v>
      </c>
      <c r="E1649" t="s">
        <v>3778</v>
      </c>
      <c r="F1649" t="s">
        <v>3779</v>
      </c>
      <c r="G1649">
        <v>185.16</v>
      </c>
      <c r="H1649" s="4">
        <v>43429</v>
      </c>
      <c r="I1649" s="1">
        <v>168.35</v>
      </c>
      <c r="J1649" s="4">
        <v>43504</v>
      </c>
      <c r="K1649">
        <v>13</v>
      </c>
      <c r="L1649">
        <v>43</v>
      </c>
      <c r="M1649" s="1">
        <f t="shared" si="50"/>
        <v>2188.5499999999997</v>
      </c>
      <c r="N1649" s="1">
        <f t="shared" si="51"/>
        <v>7239.05</v>
      </c>
    </row>
    <row r="1650" spans="1:14" x14ac:dyDescent="0.3">
      <c r="A1650" t="s">
        <v>2498</v>
      </c>
      <c r="B1650" t="s">
        <v>2459</v>
      </c>
      <c r="C1650" t="s">
        <v>2460</v>
      </c>
      <c r="D1650" s="4">
        <v>43785</v>
      </c>
      <c r="E1650" t="s">
        <v>3780</v>
      </c>
      <c r="F1650" t="s">
        <v>3781</v>
      </c>
      <c r="G1650">
        <v>133.99</v>
      </c>
      <c r="H1650" s="4">
        <v>43815</v>
      </c>
      <c r="I1650" s="1">
        <v>109.83</v>
      </c>
      <c r="J1650" s="4">
        <v>43802</v>
      </c>
      <c r="K1650">
        <v>-13</v>
      </c>
      <c r="L1650">
        <v>17</v>
      </c>
      <c r="M1650" s="1">
        <f t="shared" si="50"/>
        <v>-1427.79</v>
      </c>
      <c r="N1650" s="1">
        <f t="shared" si="51"/>
        <v>1867.11</v>
      </c>
    </row>
    <row r="1651" spans="1:14" x14ac:dyDescent="0.3">
      <c r="A1651" t="s">
        <v>2498</v>
      </c>
      <c r="B1651" t="s">
        <v>2459</v>
      </c>
      <c r="C1651" t="s">
        <v>2460</v>
      </c>
      <c r="D1651" s="4">
        <v>43724</v>
      </c>
      <c r="E1651" t="s">
        <v>3782</v>
      </c>
      <c r="F1651" t="s">
        <v>3783</v>
      </c>
      <c r="G1651">
        <v>447.5</v>
      </c>
      <c r="H1651" s="4">
        <v>43754</v>
      </c>
      <c r="I1651" s="1">
        <v>366.8</v>
      </c>
      <c r="J1651" s="4">
        <v>43746</v>
      </c>
      <c r="K1651">
        <v>-8</v>
      </c>
      <c r="L1651">
        <v>22</v>
      </c>
      <c r="M1651" s="1">
        <f t="shared" si="50"/>
        <v>-2934.4</v>
      </c>
      <c r="N1651" s="1">
        <f t="shared" si="51"/>
        <v>8069.6</v>
      </c>
    </row>
    <row r="1652" spans="1:14" x14ac:dyDescent="0.3">
      <c r="A1652" t="s">
        <v>2498</v>
      </c>
      <c r="B1652" t="s">
        <v>950</v>
      </c>
      <c r="C1652" t="s">
        <v>951</v>
      </c>
      <c r="D1652" s="4">
        <v>43502</v>
      </c>
      <c r="E1652" t="s">
        <v>3784</v>
      </c>
      <c r="F1652" t="s">
        <v>3785</v>
      </c>
      <c r="G1652">
        <v>27.85</v>
      </c>
      <c r="H1652" s="4">
        <v>43532</v>
      </c>
      <c r="I1652" s="1">
        <v>25.32</v>
      </c>
      <c r="J1652" s="4">
        <v>43656</v>
      </c>
      <c r="K1652">
        <v>-29</v>
      </c>
      <c r="L1652">
        <v>1</v>
      </c>
      <c r="M1652" s="1">
        <f t="shared" si="50"/>
        <v>-734.28</v>
      </c>
      <c r="N1652" s="1">
        <f t="shared" si="51"/>
        <v>25.32</v>
      </c>
    </row>
    <row r="1653" spans="1:14" x14ac:dyDescent="0.3">
      <c r="A1653" t="s">
        <v>2498</v>
      </c>
      <c r="B1653" t="s">
        <v>2459</v>
      </c>
      <c r="C1653" t="s">
        <v>2460</v>
      </c>
      <c r="D1653" s="4">
        <v>43705</v>
      </c>
      <c r="E1653" t="s">
        <v>3786</v>
      </c>
      <c r="F1653" t="s">
        <v>3787</v>
      </c>
      <c r="G1653" s="1">
        <v>6609.35</v>
      </c>
      <c r="H1653" s="4">
        <v>43735</v>
      </c>
      <c r="I1653" s="1">
        <v>5417.5</v>
      </c>
      <c r="J1653" s="4">
        <v>43734</v>
      </c>
      <c r="K1653">
        <v>-1</v>
      </c>
      <c r="L1653">
        <v>29</v>
      </c>
      <c r="M1653" s="1">
        <f t="shared" si="50"/>
        <v>-5417.5</v>
      </c>
      <c r="N1653" s="1">
        <f t="shared" si="51"/>
        <v>157107.5</v>
      </c>
    </row>
    <row r="1654" spans="1:14" x14ac:dyDescent="0.3">
      <c r="A1654" t="s">
        <v>2498</v>
      </c>
      <c r="B1654" t="s">
        <v>950</v>
      </c>
      <c r="C1654" t="s">
        <v>951</v>
      </c>
      <c r="D1654" s="4">
        <v>43399</v>
      </c>
      <c r="E1654" t="s">
        <v>3788</v>
      </c>
      <c r="F1654" t="s">
        <v>3789</v>
      </c>
      <c r="G1654">
        <v>487.1</v>
      </c>
      <c r="H1654" s="4">
        <v>43429</v>
      </c>
      <c r="I1654" s="1">
        <v>446.55</v>
      </c>
      <c r="J1654" s="4">
        <v>43504</v>
      </c>
      <c r="K1654">
        <v>13</v>
      </c>
      <c r="L1654">
        <v>43</v>
      </c>
      <c r="M1654" s="1">
        <f t="shared" si="50"/>
        <v>5805.1500000000005</v>
      </c>
      <c r="N1654" s="1">
        <f t="shared" si="51"/>
        <v>19201.650000000001</v>
      </c>
    </row>
    <row r="1655" spans="1:14" x14ac:dyDescent="0.3">
      <c r="A1655" t="s">
        <v>2498</v>
      </c>
      <c r="B1655" t="s">
        <v>1026</v>
      </c>
      <c r="C1655" t="s">
        <v>1027</v>
      </c>
      <c r="D1655" s="4">
        <v>43784</v>
      </c>
      <c r="E1655" t="s">
        <v>3790</v>
      </c>
      <c r="F1655" t="s">
        <v>3791</v>
      </c>
      <c r="G1655" s="1">
        <v>2778.7</v>
      </c>
      <c r="H1655" s="4">
        <v>43814</v>
      </c>
      <c r="I1655" s="1">
        <v>2056.4</v>
      </c>
      <c r="J1655" s="4">
        <v>43809</v>
      </c>
      <c r="K1655">
        <v>-5</v>
      </c>
      <c r="L1655">
        <v>25</v>
      </c>
      <c r="M1655" s="1">
        <f t="shared" si="50"/>
        <v>-10282</v>
      </c>
      <c r="N1655" s="1">
        <f t="shared" si="51"/>
        <v>51410</v>
      </c>
    </row>
    <row r="1656" spans="1:14" x14ac:dyDescent="0.3">
      <c r="A1656" t="s">
        <v>2498</v>
      </c>
      <c r="B1656" t="s">
        <v>950</v>
      </c>
      <c r="C1656" t="s">
        <v>951</v>
      </c>
      <c r="D1656" s="4">
        <v>43759</v>
      </c>
      <c r="E1656" t="s">
        <v>3792</v>
      </c>
      <c r="F1656" t="s">
        <v>3793</v>
      </c>
      <c r="G1656">
        <v>383.28</v>
      </c>
      <c r="H1656" s="4">
        <v>43797</v>
      </c>
      <c r="I1656" s="1">
        <v>348.55</v>
      </c>
      <c r="J1656" s="4">
        <v>43791</v>
      </c>
      <c r="K1656">
        <v>-6</v>
      </c>
      <c r="L1656">
        <v>32</v>
      </c>
      <c r="M1656" s="1">
        <f t="shared" si="50"/>
        <v>-2091.3000000000002</v>
      </c>
      <c r="N1656" s="1">
        <f t="shared" si="51"/>
        <v>11153.6</v>
      </c>
    </row>
    <row r="1657" spans="1:14" x14ac:dyDescent="0.3">
      <c r="A1657" t="s">
        <v>2498</v>
      </c>
      <c r="B1657" t="s">
        <v>950</v>
      </c>
      <c r="C1657" t="s">
        <v>951</v>
      </c>
      <c r="D1657" s="4">
        <v>43399</v>
      </c>
      <c r="E1657" t="s">
        <v>3794</v>
      </c>
      <c r="F1657" t="s">
        <v>3795</v>
      </c>
      <c r="G1657">
        <v>44.01</v>
      </c>
      <c r="H1657" s="4">
        <v>43429</v>
      </c>
      <c r="I1657" s="1">
        <v>40.01</v>
      </c>
      <c r="J1657" s="4">
        <v>43504</v>
      </c>
      <c r="K1657">
        <v>13</v>
      </c>
      <c r="L1657">
        <v>43</v>
      </c>
      <c r="M1657" s="1">
        <f t="shared" si="50"/>
        <v>520.13</v>
      </c>
      <c r="N1657" s="1">
        <f t="shared" si="51"/>
        <v>1720.4299999999998</v>
      </c>
    </row>
    <row r="1658" spans="1:14" x14ac:dyDescent="0.3">
      <c r="A1658" t="s">
        <v>2498</v>
      </c>
      <c r="B1658" t="s">
        <v>2555</v>
      </c>
      <c r="C1658" t="s">
        <v>2556</v>
      </c>
      <c r="D1658" s="4">
        <v>43632</v>
      </c>
      <c r="E1658" t="s">
        <v>3796</v>
      </c>
      <c r="F1658" t="s">
        <v>3797</v>
      </c>
      <c r="G1658">
        <v>35.47</v>
      </c>
      <c r="H1658" s="4">
        <v>43707</v>
      </c>
      <c r="I1658" s="1">
        <v>29.07</v>
      </c>
      <c r="J1658" s="4">
        <v>43685</v>
      </c>
      <c r="K1658">
        <v>-22</v>
      </c>
      <c r="L1658">
        <v>53</v>
      </c>
      <c r="M1658" s="1">
        <f t="shared" si="50"/>
        <v>-639.54</v>
      </c>
      <c r="N1658" s="1">
        <f t="shared" si="51"/>
        <v>1540.71</v>
      </c>
    </row>
    <row r="1659" spans="1:14" x14ac:dyDescent="0.3">
      <c r="A1659" t="s">
        <v>2498</v>
      </c>
      <c r="B1659" t="s">
        <v>950</v>
      </c>
      <c r="C1659" t="s">
        <v>951</v>
      </c>
      <c r="D1659" s="4">
        <v>43399</v>
      </c>
      <c r="E1659" t="s">
        <v>3798</v>
      </c>
      <c r="F1659" t="s">
        <v>3799</v>
      </c>
      <c r="G1659">
        <v>487.81</v>
      </c>
      <c r="H1659" s="4">
        <v>43429</v>
      </c>
      <c r="I1659" s="1">
        <v>447.26</v>
      </c>
      <c r="J1659" s="4">
        <v>43504</v>
      </c>
      <c r="K1659">
        <v>13</v>
      </c>
      <c r="L1659">
        <v>43</v>
      </c>
      <c r="M1659" s="1">
        <f t="shared" si="50"/>
        <v>5814.38</v>
      </c>
      <c r="N1659" s="1">
        <f t="shared" si="51"/>
        <v>19232.18</v>
      </c>
    </row>
    <row r="1660" spans="1:14" x14ac:dyDescent="0.3">
      <c r="A1660" t="s">
        <v>2498</v>
      </c>
      <c r="B1660" t="s">
        <v>950</v>
      </c>
      <c r="C1660" t="s">
        <v>951</v>
      </c>
      <c r="D1660" s="4">
        <v>43664</v>
      </c>
      <c r="E1660" t="s">
        <v>3800</v>
      </c>
      <c r="F1660" t="s">
        <v>3801</v>
      </c>
      <c r="G1660">
        <v>15.87</v>
      </c>
      <c r="H1660" s="4">
        <v>43705</v>
      </c>
      <c r="I1660" s="1">
        <v>14.45</v>
      </c>
      <c r="J1660" s="4">
        <v>43768</v>
      </c>
      <c r="K1660">
        <v>3</v>
      </c>
      <c r="L1660">
        <v>44</v>
      </c>
      <c r="M1660" s="1">
        <f t="shared" si="50"/>
        <v>43.349999999999994</v>
      </c>
      <c r="N1660" s="1">
        <f t="shared" si="51"/>
        <v>635.79999999999995</v>
      </c>
    </row>
    <row r="1661" spans="1:14" x14ac:dyDescent="0.3">
      <c r="A1661" t="s">
        <v>2498</v>
      </c>
      <c r="B1661" t="s">
        <v>950</v>
      </c>
      <c r="C1661" t="s">
        <v>951</v>
      </c>
      <c r="D1661" s="4">
        <v>43399</v>
      </c>
      <c r="E1661" t="s">
        <v>3802</v>
      </c>
      <c r="F1661" t="s">
        <v>3803</v>
      </c>
      <c r="G1661">
        <v>487.1</v>
      </c>
      <c r="H1661" s="4">
        <v>43429</v>
      </c>
      <c r="I1661" s="1">
        <v>446.55</v>
      </c>
      <c r="J1661" s="4">
        <v>43504</v>
      </c>
      <c r="K1661">
        <v>13</v>
      </c>
      <c r="L1661">
        <v>43</v>
      </c>
      <c r="M1661" s="1">
        <f t="shared" si="50"/>
        <v>5805.1500000000005</v>
      </c>
      <c r="N1661" s="1">
        <f t="shared" si="51"/>
        <v>19201.650000000001</v>
      </c>
    </row>
    <row r="1662" spans="1:14" x14ac:dyDescent="0.3">
      <c r="A1662" t="s">
        <v>2498</v>
      </c>
      <c r="B1662" t="s">
        <v>2459</v>
      </c>
      <c r="C1662" t="s">
        <v>2460</v>
      </c>
      <c r="D1662" s="4">
        <v>43785</v>
      </c>
      <c r="E1662" t="s">
        <v>3804</v>
      </c>
      <c r="F1662" t="s">
        <v>3805</v>
      </c>
      <c r="G1662" s="1">
        <v>1721.88</v>
      </c>
      <c r="H1662" s="4">
        <v>43815</v>
      </c>
      <c r="I1662" s="1">
        <v>1411.38</v>
      </c>
      <c r="J1662" s="4">
        <v>43802</v>
      </c>
      <c r="K1662">
        <v>-13</v>
      </c>
      <c r="L1662">
        <v>17</v>
      </c>
      <c r="M1662" s="1">
        <f t="shared" si="50"/>
        <v>-18347.940000000002</v>
      </c>
      <c r="N1662" s="1">
        <f t="shared" si="51"/>
        <v>23993.460000000003</v>
      </c>
    </row>
    <row r="1663" spans="1:14" x14ac:dyDescent="0.3">
      <c r="A1663" t="s">
        <v>2498</v>
      </c>
      <c r="B1663" t="s">
        <v>950</v>
      </c>
      <c r="C1663" t="s">
        <v>951</v>
      </c>
      <c r="D1663" s="4">
        <v>43580</v>
      </c>
      <c r="E1663" t="s">
        <v>3806</v>
      </c>
      <c r="F1663" t="s">
        <v>3807</v>
      </c>
      <c r="G1663">
        <v>969.5</v>
      </c>
      <c r="H1663" s="4">
        <v>43626</v>
      </c>
      <c r="I1663" s="1">
        <v>882.12</v>
      </c>
      <c r="J1663" s="4">
        <v>43768</v>
      </c>
      <c r="K1663">
        <v>2</v>
      </c>
      <c r="L1663">
        <v>48</v>
      </c>
      <c r="M1663" s="1">
        <f t="shared" si="50"/>
        <v>1764.24</v>
      </c>
      <c r="N1663" s="1">
        <f t="shared" si="51"/>
        <v>42341.760000000002</v>
      </c>
    </row>
    <row r="1664" spans="1:14" x14ac:dyDescent="0.3">
      <c r="A1664" t="s">
        <v>2498</v>
      </c>
      <c r="B1664" t="s">
        <v>950</v>
      </c>
      <c r="C1664" t="s">
        <v>951</v>
      </c>
      <c r="D1664" s="4">
        <v>43664</v>
      </c>
      <c r="E1664" t="s">
        <v>3808</v>
      </c>
      <c r="F1664" t="s">
        <v>3809</v>
      </c>
      <c r="G1664">
        <v>350.38</v>
      </c>
      <c r="H1664" s="4">
        <v>43705</v>
      </c>
      <c r="I1664" s="1">
        <v>318.69</v>
      </c>
      <c r="J1664" s="4">
        <v>43768</v>
      </c>
      <c r="K1664">
        <v>3</v>
      </c>
      <c r="L1664">
        <v>44</v>
      </c>
      <c r="M1664" s="1">
        <f t="shared" si="50"/>
        <v>956.06999999999994</v>
      </c>
      <c r="N1664" s="1">
        <f t="shared" si="51"/>
        <v>14022.36</v>
      </c>
    </row>
    <row r="1665" spans="1:14" x14ac:dyDescent="0.3">
      <c r="A1665" t="s">
        <v>2498</v>
      </c>
      <c r="B1665" t="s">
        <v>2501</v>
      </c>
      <c r="C1665" t="s">
        <v>2502</v>
      </c>
      <c r="D1665" s="4">
        <v>43510</v>
      </c>
      <c r="E1665" t="s">
        <v>3810</v>
      </c>
      <c r="F1665" t="s">
        <v>3811</v>
      </c>
      <c r="G1665">
        <v>28.46</v>
      </c>
      <c r="H1665" s="4">
        <v>43540</v>
      </c>
      <c r="I1665" s="1">
        <v>23.33</v>
      </c>
      <c r="J1665" s="4">
        <v>43517</v>
      </c>
      <c r="K1665">
        <v>-23</v>
      </c>
      <c r="L1665">
        <v>7</v>
      </c>
      <c r="M1665" s="1">
        <f t="shared" si="50"/>
        <v>-536.58999999999992</v>
      </c>
      <c r="N1665" s="1">
        <f t="shared" si="51"/>
        <v>163.31</v>
      </c>
    </row>
    <row r="1666" spans="1:14" x14ac:dyDescent="0.3">
      <c r="A1666" t="s">
        <v>2498</v>
      </c>
      <c r="B1666" t="s">
        <v>2501</v>
      </c>
      <c r="C1666" t="s">
        <v>2502</v>
      </c>
      <c r="D1666" s="4">
        <v>43483</v>
      </c>
      <c r="E1666" t="s">
        <v>3812</v>
      </c>
      <c r="F1666" t="s">
        <v>3813</v>
      </c>
      <c r="G1666">
        <v>379.48</v>
      </c>
      <c r="H1666" s="4">
        <v>43513</v>
      </c>
      <c r="I1666" s="1">
        <v>311.05</v>
      </c>
      <c r="J1666" s="4">
        <v>43517</v>
      </c>
      <c r="K1666">
        <v>4</v>
      </c>
      <c r="L1666">
        <v>34</v>
      </c>
      <c r="M1666" s="1">
        <f t="shared" ref="M1666:M1729" si="52">I1666*K1666</f>
        <v>1244.2</v>
      </c>
      <c r="N1666" s="1">
        <f t="shared" ref="N1666:N1729" si="53">L1666*I1666</f>
        <v>10575.7</v>
      </c>
    </row>
    <row r="1667" spans="1:14" x14ac:dyDescent="0.3">
      <c r="A1667" t="s">
        <v>2498</v>
      </c>
      <c r="B1667" t="s">
        <v>2555</v>
      </c>
      <c r="C1667" t="s">
        <v>2556</v>
      </c>
      <c r="D1667" s="4">
        <v>43516</v>
      </c>
      <c r="E1667" t="s">
        <v>3814</v>
      </c>
      <c r="F1667" t="s">
        <v>3815</v>
      </c>
      <c r="G1667">
        <v>45.42</v>
      </c>
      <c r="H1667" s="4">
        <v>43546</v>
      </c>
      <c r="I1667" s="1">
        <v>12.66</v>
      </c>
      <c r="J1667" s="4">
        <v>43581</v>
      </c>
      <c r="K1667">
        <v>35</v>
      </c>
      <c r="L1667">
        <v>65</v>
      </c>
      <c r="M1667" s="1">
        <f t="shared" si="52"/>
        <v>443.1</v>
      </c>
      <c r="N1667" s="1">
        <f t="shared" si="53"/>
        <v>822.9</v>
      </c>
    </row>
    <row r="1668" spans="1:14" x14ac:dyDescent="0.3">
      <c r="A1668" t="s">
        <v>2498</v>
      </c>
      <c r="B1668" t="s">
        <v>950</v>
      </c>
      <c r="C1668" t="s">
        <v>951</v>
      </c>
      <c r="D1668" s="4">
        <v>43399</v>
      </c>
      <c r="E1668" t="s">
        <v>3816</v>
      </c>
      <c r="F1668" t="s">
        <v>3817</v>
      </c>
      <c r="G1668">
        <v>446.55</v>
      </c>
      <c r="H1668" s="4">
        <v>43429</v>
      </c>
      <c r="I1668" s="1">
        <v>406</v>
      </c>
      <c r="J1668" s="4">
        <v>43504</v>
      </c>
      <c r="K1668">
        <v>13</v>
      </c>
      <c r="L1668">
        <v>43</v>
      </c>
      <c r="M1668" s="1">
        <f t="shared" si="52"/>
        <v>5278</v>
      </c>
      <c r="N1668" s="1">
        <f t="shared" si="53"/>
        <v>17458</v>
      </c>
    </row>
    <row r="1669" spans="1:14" x14ac:dyDescent="0.3">
      <c r="A1669" t="s">
        <v>2498</v>
      </c>
      <c r="B1669" t="s">
        <v>950</v>
      </c>
      <c r="C1669" t="s">
        <v>951</v>
      </c>
      <c r="D1669" s="4">
        <v>43759</v>
      </c>
      <c r="E1669" t="s">
        <v>3818</v>
      </c>
      <c r="F1669" t="s">
        <v>3819</v>
      </c>
      <c r="G1669">
        <v>86.64</v>
      </c>
      <c r="H1669" s="4">
        <v>43797</v>
      </c>
      <c r="I1669" s="1">
        <v>78.790000000000006</v>
      </c>
      <c r="J1669" s="4">
        <v>43791</v>
      </c>
      <c r="K1669">
        <v>-6</v>
      </c>
      <c r="L1669">
        <v>32</v>
      </c>
      <c r="M1669" s="1">
        <f t="shared" si="52"/>
        <v>-472.74</v>
      </c>
      <c r="N1669" s="1">
        <f t="shared" si="53"/>
        <v>2521.2800000000002</v>
      </c>
    </row>
    <row r="1670" spans="1:14" x14ac:dyDescent="0.3">
      <c r="A1670" t="s">
        <v>2498</v>
      </c>
      <c r="B1670" t="s">
        <v>950</v>
      </c>
      <c r="C1670" t="s">
        <v>951</v>
      </c>
      <c r="D1670" s="4">
        <v>43502</v>
      </c>
      <c r="E1670" t="s">
        <v>3820</v>
      </c>
      <c r="F1670" t="s">
        <v>3821</v>
      </c>
      <c r="G1670">
        <v>17.559999999999999</v>
      </c>
      <c r="H1670" s="4">
        <v>43532</v>
      </c>
      <c r="I1670" s="1">
        <v>15.96</v>
      </c>
      <c r="J1670" s="4">
        <v>43656</v>
      </c>
      <c r="K1670">
        <v>124</v>
      </c>
      <c r="L1670">
        <v>154</v>
      </c>
      <c r="M1670" s="1">
        <f t="shared" si="52"/>
        <v>1979.0400000000002</v>
      </c>
      <c r="N1670" s="1">
        <f t="shared" si="53"/>
        <v>2457.84</v>
      </c>
    </row>
    <row r="1671" spans="1:14" x14ac:dyDescent="0.3">
      <c r="A1671" t="s">
        <v>2498</v>
      </c>
      <c r="B1671" t="s">
        <v>2555</v>
      </c>
      <c r="C1671" t="s">
        <v>2556</v>
      </c>
      <c r="D1671" s="4">
        <v>43632</v>
      </c>
      <c r="E1671" t="s">
        <v>3822</v>
      </c>
      <c r="F1671" t="s">
        <v>3823</v>
      </c>
      <c r="G1671">
        <v>35.57</v>
      </c>
      <c r="H1671" s="4">
        <v>43707</v>
      </c>
      <c r="I1671" s="1">
        <v>29.18</v>
      </c>
      <c r="J1671" s="4">
        <v>43685</v>
      </c>
      <c r="K1671">
        <v>-22</v>
      </c>
      <c r="L1671">
        <v>53</v>
      </c>
      <c r="M1671" s="1">
        <f t="shared" si="52"/>
        <v>-641.96</v>
      </c>
      <c r="N1671" s="1">
        <f t="shared" si="53"/>
        <v>1546.54</v>
      </c>
    </row>
    <row r="1672" spans="1:14" x14ac:dyDescent="0.3">
      <c r="A1672" t="s">
        <v>2498</v>
      </c>
      <c r="B1672" t="s">
        <v>950</v>
      </c>
      <c r="C1672" t="s">
        <v>951</v>
      </c>
      <c r="D1672" s="4">
        <v>43664</v>
      </c>
      <c r="E1672" t="s">
        <v>3824</v>
      </c>
      <c r="F1672" t="s">
        <v>3825</v>
      </c>
      <c r="G1672">
        <v>15.71</v>
      </c>
      <c r="H1672" s="4">
        <v>43705</v>
      </c>
      <c r="I1672" s="1">
        <v>14.29</v>
      </c>
      <c r="J1672" s="4">
        <v>43768</v>
      </c>
      <c r="K1672">
        <v>3</v>
      </c>
      <c r="L1672">
        <v>44</v>
      </c>
      <c r="M1672" s="1">
        <f t="shared" si="52"/>
        <v>42.87</v>
      </c>
      <c r="N1672" s="1">
        <f t="shared" si="53"/>
        <v>628.76</v>
      </c>
    </row>
    <row r="1673" spans="1:14" x14ac:dyDescent="0.3">
      <c r="A1673" t="s">
        <v>2498</v>
      </c>
      <c r="B1673" t="s">
        <v>950</v>
      </c>
      <c r="C1673" t="s">
        <v>951</v>
      </c>
      <c r="D1673" s="4">
        <v>43502</v>
      </c>
      <c r="E1673" t="s">
        <v>3826</v>
      </c>
      <c r="F1673" t="s">
        <v>3827</v>
      </c>
      <c r="G1673">
        <v>22.14</v>
      </c>
      <c r="H1673" s="4">
        <v>43532</v>
      </c>
      <c r="I1673" s="1">
        <v>20.13</v>
      </c>
      <c r="J1673" s="4">
        <v>43656</v>
      </c>
      <c r="K1673">
        <v>124</v>
      </c>
      <c r="L1673">
        <v>154</v>
      </c>
      <c r="M1673" s="1">
        <f t="shared" si="52"/>
        <v>2496.12</v>
      </c>
      <c r="N1673" s="1">
        <f t="shared" si="53"/>
        <v>3100.02</v>
      </c>
    </row>
    <row r="1674" spans="1:14" x14ac:dyDescent="0.3">
      <c r="A1674" t="s">
        <v>2498</v>
      </c>
      <c r="B1674" t="s">
        <v>2555</v>
      </c>
      <c r="C1674" t="s">
        <v>2556</v>
      </c>
      <c r="D1674" s="4">
        <v>43516</v>
      </c>
      <c r="E1674" t="s">
        <v>3828</v>
      </c>
      <c r="F1674" t="s">
        <v>3829</v>
      </c>
      <c r="G1674">
        <v>35.380000000000003</v>
      </c>
      <c r="H1674" s="4">
        <v>43546</v>
      </c>
      <c r="I1674" s="1">
        <v>9.86</v>
      </c>
      <c r="J1674" s="4">
        <v>43581</v>
      </c>
      <c r="K1674">
        <v>35</v>
      </c>
      <c r="L1674">
        <v>65</v>
      </c>
      <c r="M1674" s="1">
        <f t="shared" si="52"/>
        <v>345.09999999999997</v>
      </c>
      <c r="N1674" s="1">
        <f t="shared" si="53"/>
        <v>640.9</v>
      </c>
    </row>
    <row r="1675" spans="1:14" x14ac:dyDescent="0.3">
      <c r="A1675" t="s">
        <v>2498</v>
      </c>
      <c r="B1675" t="s">
        <v>950</v>
      </c>
      <c r="C1675" t="s">
        <v>951</v>
      </c>
      <c r="D1675" s="4">
        <v>43580</v>
      </c>
      <c r="E1675" t="s">
        <v>3830</v>
      </c>
      <c r="F1675" t="s">
        <v>3831</v>
      </c>
      <c r="G1675">
        <v>84.8</v>
      </c>
      <c r="H1675" s="4">
        <v>43626</v>
      </c>
      <c r="I1675" s="1">
        <v>77.13</v>
      </c>
      <c r="J1675" s="4">
        <v>43768</v>
      </c>
      <c r="K1675">
        <v>2</v>
      </c>
      <c r="L1675">
        <v>48</v>
      </c>
      <c r="M1675" s="1">
        <f t="shared" si="52"/>
        <v>154.26</v>
      </c>
      <c r="N1675" s="1">
        <f t="shared" si="53"/>
        <v>3702.24</v>
      </c>
    </row>
    <row r="1676" spans="1:14" x14ac:dyDescent="0.3">
      <c r="A1676" t="s">
        <v>2498</v>
      </c>
      <c r="B1676" t="s">
        <v>2555</v>
      </c>
      <c r="C1676" t="s">
        <v>2556</v>
      </c>
      <c r="D1676" s="4">
        <v>43632</v>
      </c>
      <c r="E1676" t="s">
        <v>3832</v>
      </c>
      <c r="F1676" t="s">
        <v>3833</v>
      </c>
      <c r="G1676">
        <v>124.66</v>
      </c>
      <c r="H1676" s="4">
        <v>43707</v>
      </c>
      <c r="I1676" s="1">
        <v>102.18</v>
      </c>
      <c r="J1676" s="4">
        <v>43685</v>
      </c>
      <c r="K1676">
        <v>-22</v>
      </c>
      <c r="L1676">
        <v>53</v>
      </c>
      <c r="M1676" s="1">
        <f t="shared" si="52"/>
        <v>-2247.96</v>
      </c>
      <c r="N1676" s="1">
        <f t="shared" si="53"/>
        <v>5415.54</v>
      </c>
    </row>
    <row r="1677" spans="1:14" x14ac:dyDescent="0.3">
      <c r="A1677" t="s">
        <v>2498</v>
      </c>
      <c r="B1677" t="s">
        <v>2555</v>
      </c>
      <c r="C1677" t="s">
        <v>2556</v>
      </c>
      <c r="D1677" s="4">
        <v>43572</v>
      </c>
      <c r="E1677" t="s">
        <v>3834</v>
      </c>
      <c r="F1677" t="s">
        <v>3835</v>
      </c>
      <c r="G1677">
        <v>81.22</v>
      </c>
      <c r="H1677" s="4">
        <v>43602</v>
      </c>
      <c r="I1677" s="1">
        <v>66.569999999999993</v>
      </c>
      <c r="J1677" s="4">
        <v>43634</v>
      </c>
      <c r="K1677">
        <v>32</v>
      </c>
      <c r="L1677">
        <v>62</v>
      </c>
      <c r="M1677" s="1">
        <f t="shared" si="52"/>
        <v>2130.2399999999998</v>
      </c>
      <c r="N1677" s="1">
        <f t="shared" si="53"/>
        <v>4127.3399999999992</v>
      </c>
    </row>
    <row r="1678" spans="1:14" x14ac:dyDescent="0.3">
      <c r="A1678" t="s">
        <v>2498</v>
      </c>
      <c r="B1678" t="s">
        <v>2459</v>
      </c>
      <c r="C1678" t="s">
        <v>2460</v>
      </c>
      <c r="D1678" s="4">
        <v>43705</v>
      </c>
      <c r="E1678" t="s">
        <v>3836</v>
      </c>
      <c r="F1678" t="s">
        <v>3837</v>
      </c>
      <c r="G1678">
        <v>62.23</v>
      </c>
      <c r="H1678" s="4">
        <v>43724</v>
      </c>
      <c r="I1678" s="1">
        <v>51.01</v>
      </c>
      <c r="J1678" s="4">
        <v>43734</v>
      </c>
      <c r="K1678">
        <v>10</v>
      </c>
      <c r="L1678">
        <v>29</v>
      </c>
      <c r="M1678" s="1">
        <f t="shared" si="52"/>
        <v>510.09999999999997</v>
      </c>
      <c r="N1678" s="1">
        <f t="shared" si="53"/>
        <v>1479.29</v>
      </c>
    </row>
    <row r="1679" spans="1:14" x14ac:dyDescent="0.3">
      <c r="A1679" t="s">
        <v>2498</v>
      </c>
      <c r="B1679" t="s">
        <v>950</v>
      </c>
      <c r="C1679" t="s">
        <v>951</v>
      </c>
      <c r="D1679" s="4">
        <v>43664</v>
      </c>
      <c r="E1679" t="s">
        <v>3838</v>
      </c>
      <c r="F1679" t="s">
        <v>3839</v>
      </c>
      <c r="G1679">
        <v>350.38</v>
      </c>
      <c r="H1679" s="4">
        <v>43705</v>
      </c>
      <c r="I1679" s="1">
        <v>318.69</v>
      </c>
      <c r="J1679" s="4">
        <v>43768</v>
      </c>
      <c r="K1679">
        <v>3</v>
      </c>
      <c r="L1679">
        <v>44</v>
      </c>
      <c r="M1679" s="1">
        <f t="shared" si="52"/>
        <v>956.06999999999994</v>
      </c>
      <c r="N1679" s="1">
        <f t="shared" si="53"/>
        <v>14022.36</v>
      </c>
    </row>
    <row r="1680" spans="1:14" x14ac:dyDescent="0.3">
      <c r="A1680" t="s">
        <v>2498</v>
      </c>
      <c r="B1680" t="s">
        <v>2501</v>
      </c>
      <c r="C1680" t="s">
        <v>2502</v>
      </c>
      <c r="D1680" s="4">
        <v>43483</v>
      </c>
      <c r="E1680" t="s">
        <v>3840</v>
      </c>
      <c r="F1680" t="s">
        <v>3841</v>
      </c>
      <c r="G1680">
        <v>95.11</v>
      </c>
      <c r="H1680" s="4">
        <v>43513</v>
      </c>
      <c r="I1680" s="1">
        <v>77.959999999999994</v>
      </c>
      <c r="J1680" s="4">
        <v>43517</v>
      </c>
      <c r="K1680">
        <v>4</v>
      </c>
      <c r="L1680">
        <v>34</v>
      </c>
      <c r="M1680" s="1">
        <f t="shared" si="52"/>
        <v>311.83999999999997</v>
      </c>
      <c r="N1680" s="1">
        <f t="shared" si="53"/>
        <v>2650.64</v>
      </c>
    </row>
    <row r="1681" spans="1:14" x14ac:dyDescent="0.3">
      <c r="A1681" t="s">
        <v>2498</v>
      </c>
      <c r="B1681" t="s">
        <v>2459</v>
      </c>
      <c r="C1681" t="s">
        <v>2460</v>
      </c>
      <c r="D1681" s="4">
        <v>43601</v>
      </c>
      <c r="E1681" t="s">
        <v>3842</v>
      </c>
      <c r="F1681" t="s">
        <v>3843</v>
      </c>
      <c r="G1681" s="1">
        <v>10619.52</v>
      </c>
      <c r="H1681" s="4">
        <v>43631</v>
      </c>
      <c r="I1681" s="1">
        <v>8704.52</v>
      </c>
      <c r="J1681" s="4">
        <v>43633</v>
      </c>
      <c r="K1681">
        <v>2</v>
      </c>
      <c r="L1681">
        <v>32</v>
      </c>
      <c r="M1681" s="1">
        <f t="shared" si="52"/>
        <v>17409.04</v>
      </c>
      <c r="N1681" s="1">
        <f t="shared" si="53"/>
        <v>278544.64000000001</v>
      </c>
    </row>
    <row r="1682" spans="1:14" x14ac:dyDescent="0.3">
      <c r="A1682" t="s">
        <v>2498</v>
      </c>
      <c r="B1682" t="s">
        <v>950</v>
      </c>
      <c r="C1682" t="s">
        <v>951</v>
      </c>
      <c r="D1682" s="4">
        <v>43502</v>
      </c>
      <c r="E1682" t="s">
        <v>3844</v>
      </c>
      <c r="F1682" t="s">
        <v>3845</v>
      </c>
      <c r="G1682">
        <v>22</v>
      </c>
      <c r="H1682" s="4">
        <v>43532</v>
      </c>
      <c r="I1682" s="1">
        <v>20</v>
      </c>
      <c r="J1682" s="4">
        <v>43656</v>
      </c>
      <c r="K1682">
        <v>124</v>
      </c>
      <c r="L1682">
        <v>154</v>
      </c>
      <c r="M1682" s="1">
        <f t="shared" si="52"/>
        <v>2480</v>
      </c>
      <c r="N1682" s="1">
        <f t="shared" si="53"/>
        <v>3080</v>
      </c>
    </row>
    <row r="1683" spans="1:14" x14ac:dyDescent="0.3">
      <c r="A1683" t="s">
        <v>2498</v>
      </c>
      <c r="B1683" t="s">
        <v>2555</v>
      </c>
      <c r="C1683" t="s">
        <v>2556</v>
      </c>
      <c r="D1683" s="4">
        <v>43516</v>
      </c>
      <c r="E1683" t="s">
        <v>3846</v>
      </c>
      <c r="F1683" t="s">
        <v>3847</v>
      </c>
      <c r="G1683">
        <v>35.479999999999997</v>
      </c>
      <c r="H1683" s="4">
        <v>43546</v>
      </c>
      <c r="I1683" s="1">
        <v>9.8800000000000008</v>
      </c>
      <c r="J1683" s="4">
        <v>43581</v>
      </c>
      <c r="K1683">
        <v>35</v>
      </c>
      <c r="L1683">
        <v>65</v>
      </c>
      <c r="M1683" s="1">
        <f t="shared" si="52"/>
        <v>345.8</v>
      </c>
      <c r="N1683" s="1">
        <f t="shared" si="53"/>
        <v>642.20000000000005</v>
      </c>
    </row>
    <row r="1684" spans="1:14" x14ac:dyDescent="0.3">
      <c r="A1684" t="s">
        <v>2498</v>
      </c>
      <c r="B1684" t="s">
        <v>2555</v>
      </c>
      <c r="C1684" t="s">
        <v>2556</v>
      </c>
      <c r="D1684" s="4">
        <v>43632</v>
      </c>
      <c r="E1684" t="s">
        <v>3848</v>
      </c>
      <c r="F1684" t="s">
        <v>3849</v>
      </c>
      <c r="G1684">
        <v>35.380000000000003</v>
      </c>
      <c r="H1684" s="4">
        <v>43707</v>
      </c>
      <c r="I1684" s="1">
        <v>29</v>
      </c>
      <c r="J1684" s="4">
        <v>43685</v>
      </c>
      <c r="K1684">
        <v>-22</v>
      </c>
      <c r="L1684">
        <v>53</v>
      </c>
      <c r="M1684" s="1">
        <f t="shared" si="52"/>
        <v>-638</v>
      </c>
      <c r="N1684" s="1">
        <f t="shared" si="53"/>
        <v>1537</v>
      </c>
    </row>
    <row r="1685" spans="1:14" x14ac:dyDescent="0.3">
      <c r="A1685" t="s">
        <v>2498</v>
      </c>
      <c r="B1685" t="s">
        <v>2879</v>
      </c>
      <c r="C1685" t="s">
        <v>2880</v>
      </c>
      <c r="D1685" s="4">
        <v>43565</v>
      </c>
      <c r="E1685" t="s">
        <v>3850</v>
      </c>
      <c r="F1685" t="s">
        <v>3851</v>
      </c>
      <c r="G1685" s="1">
        <v>1954.46</v>
      </c>
      <c r="H1685" s="4">
        <v>43595</v>
      </c>
      <c r="I1685" s="1">
        <v>1655.86</v>
      </c>
      <c r="J1685" s="4">
        <v>43571</v>
      </c>
      <c r="K1685">
        <v>-24</v>
      </c>
      <c r="L1685">
        <v>6</v>
      </c>
      <c r="M1685" s="1">
        <f t="shared" si="52"/>
        <v>-39740.639999999999</v>
      </c>
      <c r="N1685" s="1">
        <f t="shared" si="53"/>
        <v>9935.16</v>
      </c>
    </row>
    <row r="1686" spans="1:14" x14ac:dyDescent="0.3">
      <c r="A1686" t="s">
        <v>2498</v>
      </c>
      <c r="B1686" t="s">
        <v>2555</v>
      </c>
      <c r="C1686" t="s">
        <v>2556</v>
      </c>
      <c r="D1686" s="4">
        <v>43516</v>
      </c>
      <c r="E1686" t="s">
        <v>3852</v>
      </c>
      <c r="F1686" t="s">
        <v>3853</v>
      </c>
      <c r="G1686">
        <v>45.98</v>
      </c>
      <c r="H1686" s="4">
        <v>43546</v>
      </c>
      <c r="I1686" s="1">
        <v>12.82</v>
      </c>
      <c r="J1686" s="4">
        <v>43581</v>
      </c>
      <c r="K1686">
        <v>35</v>
      </c>
      <c r="L1686">
        <v>65</v>
      </c>
      <c r="M1686" s="1">
        <f t="shared" si="52"/>
        <v>448.7</v>
      </c>
      <c r="N1686" s="1">
        <f t="shared" si="53"/>
        <v>833.30000000000007</v>
      </c>
    </row>
    <row r="1687" spans="1:14" x14ac:dyDescent="0.3">
      <c r="A1687" t="s">
        <v>2498</v>
      </c>
      <c r="B1687" t="s">
        <v>950</v>
      </c>
      <c r="C1687" t="s">
        <v>951</v>
      </c>
      <c r="D1687" s="4">
        <v>43664</v>
      </c>
      <c r="E1687" t="s">
        <v>3854</v>
      </c>
      <c r="F1687" t="s">
        <v>3855</v>
      </c>
      <c r="G1687">
        <v>350.38</v>
      </c>
      <c r="H1687" s="4">
        <v>43705</v>
      </c>
      <c r="I1687" s="1">
        <v>318.69</v>
      </c>
      <c r="J1687" s="4">
        <v>43768</v>
      </c>
      <c r="K1687">
        <v>3</v>
      </c>
      <c r="L1687">
        <v>44</v>
      </c>
      <c r="M1687" s="1">
        <f t="shared" si="52"/>
        <v>956.06999999999994</v>
      </c>
      <c r="N1687" s="1">
        <f t="shared" si="53"/>
        <v>14022.36</v>
      </c>
    </row>
    <row r="1688" spans="1:14" x14ac:dyDescent="0.3">
      <c r="A1688" t="s">
        <v>2498</v>
      </c>
      <c r="B1688" t="s">
        <v>2555</v>
      </c>
      <c r="C1688" t="s">
        <v>2556</v>
      </c>
      <c r="D1688" s="4">
        <v>43632</v>
      </c>
      <c r="E1688" t="s">
        <v>3856</v>
      </c>
      <c r="F1688" t="s">
        <v>3857</v>
      </c>
      <c r="G1688">
        <v>36.5</v>
      </c>
      <c r="H1688" s="4">
        <v>43707</v>
      </c>
      <c r="I1688" s="1">
        <v>29.92</v>
      </c>
      <c r="J1688" s="4">
        <v>43685</v>
      </c>
      <c r="K1688">
        <v>-22</v>
      </c>
      <c r="L1688">
        <v>53</v>
      </c>
      <c r="M1688" s="1">
        <f t="shared" si="52"/>
        <v>-658.24</v>
      </c>
      <c r="N1688" s="1">
        <f t="shared" si="53"/>
        <v>1585.76</v>
      </c>
    </row>
    <row r="1689" spans="1:14" x14ac:dyDescent="0.3">
      <c r="A1689" t="s">
        <v>2498</v>
      </c>
      <c r="B1689" t="s">
        <v>950</v>
      </c>
      <c r="C1689" t="s">
        <v>951</v>
      </c>
      <c r="D1689" s="4">
        <v>43759</v>
      </c>
      <c r="E1689" t="s">
        <v>3858</v>
      </c>
      <c r="F1689" t="s">
        <v>3859</v>
      </c>
      <c r="G1689">
        <v>46.55</v>
      </c>
      <c r="H1689" s="4">
        <v>43797</v>
      </c>
      <c r="I1689" s="1">
        <v>42.33</v>
      </c>
      <c r="J1689" s="4">
        <v>43791</v>
      </c>
      <c r="K1689">
        <v>-6</v>
      </c>
      <c r="L1689">
        <v>32</v>
      </c>
      <c r="M1689" s="1">
        <f t="shared" si="52"/>
        <v>-253.98</v>
      </c>
      <c r="N1689" s="1">
        <f t="shared" si="53"/>
        <v>1354.56</v>
      </c>
    </row>
    <row r="1690" spans="1:14" x14ac:dyDescent="0.3">
      <c r="A1690" t="s">
        <v>2498</v>
      </c>
      <c r="B1690" t="s">
        <v>2459</v>
      </c>
      <c r="C1690" t="s">
        <v>2460</v>
      </c>
      <c r="D1690" s="4">
        <v>43664</v>
      </c>
      <c r="E1690" t="s">
        <v>3860</v>
      </c>
      <c r="F1690" t="s">
        <v>3861</v>
      </c>
      <c r="G1690">
        <v>74.05</v>
      </c>
      <c r="H1690" s="4">
        <v>43691</v>
      </c>
      <c r="I1690" s="1">
        <v>60.7</v>
      </c>
      <c r="J1690" s="4">
        <v>43669</v>
      </c>
      <c r="K1690">
        <v>-22</v>
      </c>
      <c r="L1690">
        <v>5</v>
      </c>
      <c r="M1690" s="1">
        <f t="shared" si="52"/>
        <v>-1335.4</v>
      </c>
      <c r="N1690" s="1">
        <f t="shared" si="53"/>
        <v>303.5</v>
      </c>
    </row>
    <row r="1691" spans="1:14" x14ac:dyDescent="0.3">
      <c r="A1691" t="s">
        <v>2498</v>
      </c>
      <c r="B1691" t="s">
        <v>950</v>
      </c>
      <c r="C1691" t="s">
        <v>951</v>
      </c>
      <c r="D1691" s="4">
        <v>43670</v>
      </c>
      <c r="E1691" t="s">
        <v>3862</v>
      </c>
      <c r="F1691" t="s">
        <v>3863</v>
      </c>
      <c r="G1691">
        <v>349.92</v>
      </c>
      <c r="H1691" s="4">
        <v>43705</v>
      </c>
      <c r="I1691" s="1">
        <v>318.23</v>
      </c>
      <c r="J1691" s="4">
        <v>43768</v>
      </c>
      <c r="K1691">
        <v>3</v>
      </c>
      <c r="L1691">
        <v>38</v>
      </c>
      <c r="M1691" s="1">
        <f t="shared" si="52"/>
        <v>954.69</v>
      </c>
      <c r="N1691" s="1">
        <f t="shared" si="53"/>
        <v>12092.740000000002</v>
      </c>
    </row>
    <row r="1692" spans="1:14" x14ac:dyDescent="0.3">
      <c r="A1692" t="s">
        <v>2498</v>
      </c>
      <c r="B1692" t="s">
        <v>950</v>
      </c>
      <c r="C1692" t="s">
        <v>951</v>
      </c>
      <c r="D1692" s="4">
        <v>43579</v>
      </c>
      <c r="E1692" t="s">
        <v>3864</v>
      </c>
      <c r="F1692" t="s">
        <v>3865</v>
      </c>
      <c r="G1692">
        <v>262.06</v>
      </c>
      <c r="H1692" s="4">
        <v>43609</v>
      </c>
      <c r="I1692" s="1">
        <v>238.38</v>
      </c>
      <c r="J1692" s="4">
        <v>43768</v>
      </c>
      <c r="K1692">
        <v>19</v>
      </c>
      <c r="L1692">
        <v>49</v>
      </c>
      <c r="M1692" s="1">
        <f t="shared" si="52"/>
        <v>4529.22</v>
      </c>
      <c r="N1692" s="1">
        <f t="shared" si="53"/>
        <v>11680.619999999999</v>
      </c>
    </row>
    <row r="1693" spans="1:14" x14ac:dyDescent="0.3">
      <c r="A1693" t="s">
        <v>2498</v>
      </c>
      <c r="B1693" t="s">
        <v>950</v>
      </c>
      <c r="C1693" t="s">
        <v>951</v>
      </c>
      <c r="D1693" s="4">
        <v>43759</v>
      </c>
      <c r="E1693" t="s">
        <v>3866</v>
      </c>
      <c r="F1693" t="s">
        <v>3867</v>
      </c>
      <c r="G1693">
        <v>17.16</v>
      </c>
      <c r="H1693" s="4">
        <v>43797</v>
      </c>
      <c r="I1693" s="1">
        <v>15.6</v>
      </c>
      <c r="J1693" s="4">
        <v>43791</v>
      </c>
      <c r="K1693">
        <v>-6</v>
      </c>
      <c r="L1693">
        <v>32</v>
      </c>
      <c r="M1693" s="1">
        <f t="shared" si="52"/>
        <v>-93.6</v>
      </c>
      <c r="N1693" s="1">
        <f t="shared" si="53"/>
        <v>499.2</v>
      </c>
    </row>
    <row r="1694" spans="1:14" x14ac:dyDescent="0.3">
      <c r="A1694" t="s">
        <v>2498</v>
      </c>
      <c r="B1694" t="s">
        <v>2459</v>
      </c>
      <c r="C1694" t="s">
        <v>2460</v>
      </c>
      <c r="D1694" s="4">
        <v>43553</v>
      </c>
      <c r="E1694" t="s">
        <v>3868</v>
      </c>
      <c r="F1694" t="s">
        <v>3869</v>
      </c>
      <c r="G1694" s="1">
        <v>20054.18</v>
      </c>
      <c r="H1694" s="4">
        <v>43583</v>
      </c>
      <c r="I1694" s="1">
        <v>16990.349999999999</v>
      </c>
      <c r="J1694" s="4">
        <v>43565</v>
      </c>
      <c r="K1694">
        <v>-18</v>
      </c>
      <c r="L1694">
        <v>12</v>
      </c>
      <c r="M1694" s="1">
        <f t="shared" si="52"/>
        <v>-305826.3</v>
      </c>
      <c r="N1694" s="1">
        <f t="shared" si="53"/>
        <v>203884.19999999998</v>
      </c>
    </row>
    <row r="1695" spans="1:14" x14ac:dyDescent="0.3">
      <c r="A1695" t="s">
        <v>2498</v>
      </c>
      <c r="B1695" t="s">
        <v>950</v>
      </c>
      <c r="C1695" t="s">
        <v>951</v>
      </c>
      <c r="D1695" s="4">
        <v>43580</v>
      </c>
      <c r="E1695" t="s">
        <v>3870</v>
      </c>
      <c r="F1695" t="s">
        <v>3871</v>
      </c>
      <c r="G1695">
        <v>17.87</v>
      </c>
      <c r="H1695" s="4">
        <v>43626</v>
      </c>
      <c r="I1695" s="1">
        <v>16.260000000000002</v>
      </c>
      <c r="J1695" s="4">
        <v>43768</v>
      </c>
      <c r="K1695">
        <v>2</v>
      </c>
      <c r="L1695">
        <v>48</v>
      </c>
      <c r="M1695" s="1">
        <f t="shared" si="52"/>
        <v>32.520000000000003</v>
      </c>
      <c r="N1695" s="1">
        <f t="shared" si="53"/>
        <v>780.48</v>
      </c>
    </row>
    <row r="1696" spans="1:14" x14ac:dyDescent="0.3">
      <c r="A1696" t="s">
        <v>2498</v>
      </c>
      <c r="B1696" t="s">
        <v>2555</v>
      </c>
      <c r="C1696" t="s">
        <v>2556</v>
      </c>
      <c r="D1696" s="4">
        <v>43550</v>
      </c>
      <c r="E1696" t="s">
        <v>3872</v>
      </c>
      <c r="F1696" t="s">
        <v>3873</v>
      </c>
      <c r="G1696">
        <v>4.7300000000000004</v>
      </c>
      <c r="H1696" s="4">
        <v>43580</v>
      </c>
      <c r="I1696" s="1">
        <v>2.1800000000000002</v>
      </c>
      <c r="J1696" s="4">
        <v>43581</v>
      </c>
      <c r="K1696">
        <v>1</v>
      </c>
      <c r="L1696">
        <v>31</v>
      </c>
      <c r="M1696" s="1">
        <f t="shared" si="52"/>
        <v>2.1800000000000002</v>
      </c>
      <c r="N1696" s="1">
        <f t="shared" si="53"/>
        <v>67.58</v>
      </c>
    </row>
    <row r="1697" spans="1:14" x14ac:dyDescent="0.3">
      <c r="A1697" t="s">
        <v>2498</v>
      </c>
      <c r="B1697" t="s">
        <v>950</v>
      </c>
      <c r="C1697" t="s">
        <v>951</v>
      </c>
      <c r="D1697" s="4">
        <v>43664</v>
      </c>
      <c r="E1697" t="s">
        <v>3874</v>
      </c>
      <c r="F1697" t="s">
        <v>3875</v>
      </c>
      <c r="G1697">
        <v>749.68</v>
      </c>
      <c r="H1697" s="4">
        <v>43705</v>
      </c>
      <c r="I1697" s="1">
        <v>682.55</v>
      </c>
      <c r="J1697" s="4">
        <v>43768</v>
      </c>
      <c r="K1697">
        <v>3</v>
      </c>
      <c r="L1697">
        <v>44</v>
      </c>
      <c r="M1697" s="1">
        <f t="shared" si="52"/>
        <v>2047.6499999999999</v>
      </c>
      <c r="N1697" s="1">
        <f t="shared" si="53"/>
        <v>30032.199999999997</v>
      </c>
    </row>
    <row r="1698" spans="1:14" x14ac:dyDescent="0.3">
      <c r="A1698" t="s">
        <v>2498</v>
      </c>
      <c r="B1698" t="s">
        <v>950</v>
      </c>
      <c r="C1698" t="s">
        <v>951</v>
      </c>
      <c r="D1698" s="4">
        <v>43399</v>
      </c>
      <c r="E1698" t="s">
        <v>3876</v>
      </c>
      <c r="F1698" t="s">
        <v>3877</v>
      </c>
      <c r="G1698">
        <v>24.36</v>
      </c>
      <c r="H1698" s="4">
        <v>43429</v>
      </c>
      <c r="I1698" s="1">
        <v>22.15</v>
      </c>
      <c r="J1698" s="4">
        <v>43504</v>
      </c>
      <c r="K1698">
        <v>13</v>
      </c>
      <c r="L1698">
        <v>43</v>
      </c>
      <c r="M1698" s="1">
        <f t="shared" si="52"/>
        <v>287.95</v>
      </c>
      <c r="N1698" s="1">
        <f t="shared" si="53"/>
        <v>952.44999999999993</v>
      </c>
    </row>
    <row r="1699" spans="1:14" x14ac:dyDescent="0.3">
      <c r="A1699" t="s">
        <v>2498</v>
      </c>
      <c r="B1699" t="s">
        <v>2511</v>
      </c>
      <c r="C1699" t="s">
        <v>2512</v>
      </c>
      <c r="D1699" s="4">
        <v>43570</v>
      </c>
      <c r="E1699" t="s">
        <v>3878</v>
      </c>
      <c r="F1699" t="s">
        <v>3879</v>
      </c>
      <c r="G1699">
        <v>391.73</v>
      </c>
      <c r="H1699" s="4">
        <v>43600</v>
      </c>
      <c r="I1699" s="1">
        <v>321.08999999999997</v>
      </c>
      <c r="J1699" s="4">
        <v>43830</v>
      </c>
      <c r="K1699">
        <v>230</v>
      </c>
      <c r="L1699">
        <v>260</v>
      </c>
      <c r="M1699" s="1">
        <f t="shared" si="52"/>
        <v>73850.7</v>
      </c>
      <c r="N1699" s="1">
        <f t="shared" si="53"/>
        <v>83483.399999999994</v>
      </c>
    </row>
    <row r="1700" spans="1:14" x14ac:dyDescent="0.3">
      <c r="A1700" t="s">
        <v>2498</v>
      </c>
      <c r="B1700" t="s">
        <v>2459</v>
      </c>
      <c r="C1700" t="s">
        <v>2460</v>
      </c>
      <c r="D1700" s="4">
        <v>43704</v>
      </c>
      <c r="E1700" t="s">
        <v>3880</v>
      </c>
      <c r="F1700" t="s">
        <v>3881</v>
      </c>
      <c r="G1700">
        <v>62.23</v>
      </c>
      <c r="H1700" s="4">
        <v>43724</v>
      </c>
      <c r="I1700" s="1">
        <v>51.01</v>
      </c>
      <c r="J1700" s="4">
        <v>43734</v>
      </c>
      <c r="K1700">
        <v>10</v>
      </c>
      <c r="L1700">
        <v>30</v>
      </c>
      <c r="M1700" s="1">
        <f t="shared" si="52"/>
        <v>510.09999999999997</v>
      </c>
      <c r="N1700" s="1">
        <f t="shared" si="53"/>
        <v>1530.3</v>
      </c>
    </row>
    <row r="1701" spans="1:14" x14ac:dyDescent="0.3">
      <c r="A1701" t="s">
        <v>2498</v>
      </c>
      <c r="B1701" t="s">
        <v>950</v>
      </c>
      <c r="C1701" t="s">
        <v>951</v>
      </c>
      <c r="D1701" s="4">
        <v>43664</v>
      </c>
      <c r="E1701" t="s">
        <v>3882</v>
      </c>
      <c r="F1701" t="s">
        <v>3883</v>
      </c>
      <c r="G1701">
        <v>350.38</v>
      </c>
      <c r="H1701" s="4">
        <v>43705</v>
      </c>
      <c r="I1701" s="1">
        <v>318.69</v>
      </c>
      <c r="J1701" s="4">
        <v>43768</v>
      </c>
      <c r="K1701">
        <v>3</v>
      </c>
      <c r="L1701">
        <v>44</v>
      </c>
      <c r="M1701" s="1">
        <f t="shared" si="52"/>
        <v>956.06999999999994</v>
      </c>
      <c r="N1701" s="1">
        <f t="shared" si="53"/>
        <v>14022.36</v>
      </c>
    </row>
    <row r="1702" spans="1:14" x14ac:dyDescent="0.3">
      <c r="A1702" t="s">
        <v>2498</v>
      </c>
      <c r="B1702" t="s">
        <v>2459</v>
      </c>
      <c r="C1702" t="s">
        <v>2460</v>
      </c>
      <c r="D1702" s="4">
        <v>43785</v>
      </c>
      <c r="E1702" t="s">
        <v>3884</v>
      </c>
      <c r="F1702" t="s">
        <v>3885</v>
      </c>
      <c r="G1702">
        <v>506.61</v>
      </c>
      <c r="H1702" s="4">
        <v>43815</v>
      </c>
      <c r="I1702" s="1">
        <v>415.25</v>
      </c>
      <c r="J1702" s="4">
        <v>43802</v>
      </c>
      <c r="K1702">
        <v>-13</v>
      </c>
      <c r="L1702">
        <v>17</v>
      </c>
      <c r="M1702" s="1">
        <f t="shared" si="52"/>
        <v>-5398.25</v>
      </c>
      <c r="N1702" s="1">
        <f t="shared" si="53"/>
        <v>7059.25</v>
      </c>
    </row>
    <row r="1703" spans="1:14" x14ac:dyDescent="0.3">
      <c r="A1703" t="s">
        <v>2498</v>
      </c>
      <c r="B1703" t="s">
        <v>950</v>
      </c>
      <c r="C1703" t="s">
        <v>951</v>
      </c>
      <c r="D1703" s="4">
        <v>43399</v>
      </c>
      <c r="E1703" t="s">
        <v>3886</v>
      </c>
      <c r="F1703" t="s">
        <v>3887</v>
      </c>
      <c r="G1703">
        <v>18.100000000000001</v>
      </c>
      <c r="H1703" s="4">
        <v>43429</v>
      </c>
      <c r="I1703" s="1">
        <v>16.48</v>
      </c>
      <c r="J1703" s="4">
        <v>43504</v>
      </c>
      <c r="K1703">
        <v>13</v>
      </c>
      <c r="L1703">
        <v>43</v>
      </c>
      <c r="M1703" s="1">
        <f t="shared" si="52"/>
        <v>214.24</v>
      </c>
      <c r="N1703" s="1">
        <f t="shared" si="53"/>
        <v>708.64</v>
      </c>
    </row>
    <row r="1704" spans="1:14" x14ac:dyDescent="0.3">
      <c r="A1704" t="s">
        <v>2498</v>
      </c>
      <c r="B1704" t="s">
        <v>950</v>
      </c>
      <c r="C1704" t="s">
        <v>951</v>
      </c>
      <c r="D1704" s="4">
        <v>43502</v>
      </c>
      <c r="E1704" t="s">
        <v>3888</v>
      </c>
      <c r="F1704" t="s">
        <v>3889</v>
      </c>
      <c r="G1704">
        <v>397.02</v>
      </c>
      <c r="H1704" s="4">
        <v>43532</v>
      </c>
      <c r="I1704" s="1">
        <v>360.99</v>
      </c>
      <c r="J1704" s="4">
        <v>43656</v>
      </c>
      <c r="K1704">
        <v>124</v>
      </c>
      <c r="L1704">
        <v>154</v>
      </c>
      <c r="M1704" s="1">
        <f t="shared" si="52"/>
        <v>44762.76</v>
      </c>
      <c r="N1704" s="1">
        <f t="shared" si="53"/>
        <v>55592.46</v>
      </c>
    </row>
    <row r="1705" spans="1:14" x14ac:dyDescent="0.3">
      <c r="A1705" t="s">
        <v>2498</v>
      </c>
      <c r="B1705" t="s">
        <v>2555</v>
      </c>
      <c r="C1705" t="s">
        <v>2556</v>
      </c>
      <c r="D1705" s="4">
        <v>43455</v>
      </c>
      <c r="E1705" t="s">
        <v>3890</v>
      </c>
      <c r="F1705" t="s">
        <v>3891</v>
      </c>
      <c r="G1705">
        <v>35.380000000000003</v>
      </c>
      <c r="H1705" s="4">
        <v>43485</v>
      </c>
      <c r="I1705" s="1">
        <v>29</v>
      </c>
      <c r="J1705" s="4">
        <v>43503</v>
      </c>
      <c r="K1705">
        <v>18</v>
      </c>
      <c r="L1705">
        <v>48</v>
      </c>
      <c r="M1705" s="1">
        <f t="shared" si="52"/>
        <v>522</v>
      </c>
      <c r="N1705" s="1">
        <f t="shared" si="53"/>
        <v>1392</v>
      </c>
    </row>
    <row r="1706" spans="1:14" x14ac:dyDescent="0.3">
      <c r="A1706" t="s">
        <v>2498</v>
      </c>
      <c r="B1706" t="s">
        <v>950</v>
      </c>
      <c r="C1706" t="s">
        <v>951</v>
      </c>
      <c r="D1706" s="4">
        <v>43759</v>
      </c>
      <c r="E1706" t="s">
        <v>3892</v>
      </c>
      <c r="F1706" t="s">
        <v>3893</v>
      </c>
      <c r="G1706">
        <v>383.38</v>
      </c>
      <c r="H1706" s="4">
        <v>43797</v>
      </c>
      <c r="I1706" s="1">
        <v>348.65</v>
      </c>
      <c r="J1706" s="4">
        <v>43791</v>
      </c>
      <c r="K1706">
        <v>-6</v>
      </c>
      <c r="L1706">
        <v>32</v>
      </c>
      <c r="M1706" s="1">
        <f t="shared" si="52"/>
        <v>-2091.8999999999996</v>
      </c>
      <c r="N1706" s="1">
        <f t="shared" si="53"/>
        <v>11156.8</v>
      </c>
    </row>
    <row r="1707" spans="1:14" x14ac:dyDescent="0.3">
      <c r="A1707" t="s">
        <v>2498</v>
      </c>
      <c r="B1707" t="s">
        <v>950</v>
      </c>
      <c r="C1707" t="s">
        <v>951</v>
      </c>
      <c r="D1707" s="4">
        <v>43580</v>
      </c>
      <c r="E1707" t="s">
        <v>3894</v>
      </c>
      <c r="F1707" t="s">
        <v>3895</v>
      </c>
      <c r="G1707">
        <v>77.349999999999994</v>
      </c>
      <c r="H1707" s="4">
        <v>43626</v>
      </c>
      <c r="I1707" s="1">
        <v>70.41</v>
      </c>
      <c r="J1707" s="4">
        <v>43768</v>
      </c>
      <c r="K1707">
        <v>2</v>
      </c>
      <c r="L1707">
        <v>48</v>
      </c>
      <c r="M1707" s="1">
        <f t="shared" si="52"/>
        <v>140.82</v>
      </c>
      <c r="N1707" s="1">
        <f t="shared" si="53"/>
        <v>3379.68</v>
      </c>
    </row>
    <row r="1708" spans="1:14" x14ac:dyDescent="0.3">
      <c r="A1708" t="s">
        <v>2498</v>
      </c>
      <c r="B1708" t="s">
        <v>2511</v>
      </c>
      <c r="C1708" t="s">
        <v>2512</v>
      </c>
      <c r="D1708" s="4">
        <v>43571</v>
      </c>
      <c r="E1708" t="s">
        <v>3896</v>
      </c>
      <c r="F1708" t="s">
        <v>3897</v>
      </c>
      <c r="G1708">
        <v>91.3</v>
      </c>
      <c r="H1708" s="4">
        <v>43601</v>
      </c>
      <c r="I1708" s="1">
        <v>74.84</v>
      </c>
      <c r="J1708" s="4">
        <v>43830</v>
      </c>
      <c r="K1708">
        <v>229</v>
      </c>
      <c r="L1708">
        <v>259</v>
      </c>
      <c r="M1708" s="1">
        <f t="shared" si="52"/>
        <v>17138.36</v>
      </c>
      <c r="N1708" s="1">
        <f t="shared" si="53"/>
        <v>19383.560000000001</v>
      </c>
    </row>
    <row r="1709" spans="1:14" x14ac:dyDescent="0.3">
      <c r="A1709" t="s">
        <v>2498</v>
      </c>
      <c r="B1709" t="s">
        <v>950</v>
      </c>
      <c r="C1709" t="s">
        <v>951</v>
      </c>
      <c r="D1709" s="4">
        <v>43579</v>
      </c>
      <c r="E1709" t="s">
        <v>3898</v>
      </c>
      <c r="F1709" t="s">
        <v>3899</v>
      </c>
      <c r="G1709">
        <v>929.29</v>
      </c>
      <c r="H1709" s="4">
        <v>43626</v>
      </c>
      <c r="I1709" s="1">
        <v>845.58</v>
      </c>
      <c r="J1709" s="4">
        <v>43768</v>
      </c>
      <c r="K1709">
        <v>2</v>
      </c>
      <c r="L1709">
        <v>49</v>
      </c>
      <c r="M1709" s="1">
        <f t="shared" si="52"/>
        <v>1691.16</v>
      </c>
      <c r="N1709" s="1">
        <f t="shared" si="53"/>
        <v>41433.420000000006</v>
      </c>
    </row>
    <row r="1710" spans="1:14" x14ac:dyDescent="0.3">
      <c r="A1710" t="s">
        <v>2498</v>
      </c>
      <c r="B1710" t="s">
        <v>2501</v>
      </c>
      <c r="C1710" t="s">
        <v>2502</v>
      </c>
      <c r="D1710" s="4">
        <v>43452</v>
      </c>
      <c r="E1710" t="s">
        <v>3900</v>
      </c>
      <c r="F1710" t="s">
        <v>3901</v>
      </c>
      <c r="G1710">
        <v>87.01</v>
      </c>
      <c r="H1710" s="4">
        <v>43482</v>
      </c>
      <c r="I1710" s="1">
        <v>71.319999999999993</v>
      </c>
      <c r="J1710" s="4">
        <v>43482</v>
      </c>
      <c r="K1710">
        <v>0</v>
      </c>
      <c r="L1710">
        <v>30</v>
      </c>
      <c r="M1710" s="1">
        <f t="shared" si="52"/>
        <v>0</v>
      </c>
      <c r="N1710" s="1">
        <f t="shared" si="53"/>
        <v>2139.6</v>
      </c>
    </row>
    <row r="1711" spans="1:14" x14ac:dyDescent="0.3">
      <c r="A1711" t="s">
        <v>2498</v>
      </c>
      <c r="B1711" t="s">
        <v>950</v>
      </c>
      <c r="C1711" t="s">
        <v>951</v>
      </c>
      <c r="D1711" s="4">
        <v>43664</v>
      </c>
      <c r="E1711" t="s">
        <v>3902</v>
      </c>
      <c r="F1711" t="s">
        <v>3903</v>
      </c>
      <c r="G1711">
        <v>350.38</v>
      </c>
      <c r="H1711" s="4">
        <v>43705</v>
      </c>
      <c r="I1711" s="1">
        <v>318.69</v>
      </c>
      <c r="J1711" s="4">
        <v>43768</v>
      </c>
      <c r="K1711">
        <v>3</v>
      </c>
      <c r="L1711">
        <v>44</v>
      </c>
      <c r="M1711" s="1">
        <f t="shared" si="52"/>
        <v>956.06999999999994</v>
      </c>
      <c r="N1711" s="1">
        <f t="shared" si="53"/>
        <v>14022.36</v>
      </c>
    </row>
    <row r="1712" spans="1:14" x14ac:dyDescent="0.3">
      <c r="A1712" t="s">
        <v>2498</v>
      </c>
      <c r="B1712" t="s">
        <v>950</v>
      </c>
      <c r="C1712" t="s">
        <v>951</v>
      </c>
      <c r="D1712" s="4">
        <v>43759</v>
      </c>
      <c r="E1712" t="s">
        <v>3904</v>
      </c>
      <c r="F1712" t="s">
        <v>3905</v>
      </c>
      <c r="G1712">
        <v>57.2</v>
      </c>
      <c r="H1712" s="4">
        <v>43797</v>
      </c>
      <c r="I1712" s="1">
        <v>52.01</v>
      </c>
      <c r="J1712" s="4">
        <v>43791</v>
      </c>
      <c r="K1712">
        <v>-6</v>
      </c>
      <c r="L1712">
        <v>32</v>
      </c>
      <c r="M1712" s="1">
        <f t="shared" si="52"/>
        <v>-312.06</v>
      </c>
      <c r="N1712" s="1">
        <f t="shared" si="53"/>
        <v>1664.32</v>
      </c>
    </row>
    <row r="1713" spans="1:14" x14ac:dyDescent="0.3">
      <c r="A1713" t="s">
        <v>2498</v>
      </c>
      <c r="B1713" t="s">
        <v>950</v>
      </c>
      <c r="C1713" t="s">
        <v>951</v>
      </c>
      <c r="D1713" s="4">
        <v>43399</v>
      </c>
      <c r="E1713" t="s">
        <v>3906</v>
      </c>
      <c r="F1713" t="s">
        <v>3907</v>
      </c>
      <c r="G1713">
        <v>446.55</v>
      </c>
      <c r="H1713" s="4">
        <v>43429</v>
      </c>
      <c r="I1713" s="1">
        <v>406</v>
      </c>
      <c r="J1713" s="4">
        <v>43504</v>
      </c>
      <c r="K1713">
        <v>13</v>
      </c>
      <c r="L1713">
        <v>43</v>
      </c>
      <c r="M1713" s="1">
        <f t="shared" si="52"/>
        <v>5278</v>
      </c>
      <c r="N1713" s="1">
        <f t="shared" si="53"/>
        <v>17458</v>
      </c>
    </row>
    <row r="1714" spans="1:14" x14ac:dyDescent="0.3">
      <c r="A1714" t="s">
        <v>2498</v>
      </c>
      <c r="B1714" t="s">
        <v>2501</v>
      </c>
      <c r="C1714" t="s">
        <v>2502</v>
      </c>
      <c r="D1714" s="4">
        <v>43483</v>
      </c>
      <c r="E1714" t="s">
        <v>3908</v>
      </c>
      <c r="F1714" t="s">
        <v>3909</v>
      </c>
      <c r="G1714">
        <v>87.45</v>
      </c>
      <c r="H1714" s="4">
        <v>43513</v>
      </c>
      <c r="I1714" s="1">
        <v>71.680000000000007</v>
      </c>
      <c r="J1714" s="4">
        <v>43517</v>
      </c>
      <c r="K1714">
        <v>4</v>
      </c>
      <c r="L1714">
        <v>34</v>
      </c>
      <c r="M1714" s="1">
        <f t="shared" si="52"/>
        <v>286.72000000000003</v>
      </c>
      <c r="N1714" s="1">
        <f t="shared" si="53"/>
        <v>2437.1200000000003</v>
      </c>
    </row>
    <row r="1715" spans="1:14" x14ac:dyDescent="0.3">
      <c r="A1715" t="s">
        <v>2498</v>
      </c>
      <c r="B1715" t="s">
        <v>950</v>
      </c>
      <c r="C1715" t="s">
        <v>951</v>
      </c>
      <c r="D1715" s="4">
        <v>43502</v>
      </c>
      <c r="E1715" t="s">
        <v>3910</v>
      </c>
      <c r="F1715" t="s">
        <v>3911</v>
      </c>
      <c r="G1715">
        <v>453.1</v>
      </c>
      <c r="H1715" s="4">
        <v>43532</v>
      </c>
      <c r="I1715" s="1">
        <v>411.91</v>
      </c>
      <c r="J1715" s="4">
        <v>43656</v>
      </c>
      <c r="K1715">
        <v>124</v>
      </c>
      <c r="L1715">
        <v>154</v>
      </c>
      <c r="M1715" s="1">
        <f t="shared" si="52"/>
        <v>51076.840000000004</v>
      </c>
      <c r="N1715" s="1">
        <f t="shared" si="53"/>
        <v>63434.140000000007</v>
      </c>
    </row>
    <row r="1716" spans="1:14" x14ac:dyDescent="0.3">
      <c r="A1716" t="s">
        <v>2498</v>
      </c>
      <c r="B1716" t="s">
        <v>2555</v>
      </c>
      <c r="C1716" t="s">
        <v>2556</v>
      </c>
      <c r="D1716" s="4">
        <v>43572</v>
      </c>
      <c r="E1716" t="s">
        <v>3912</v>
      </c>
      <c r="F1716" t="s">
        <v>3913</v>
      </c>
      <c r="G1716">
        <v>35.53</v>
      </c>
      <c r="H1716" s="4">
        <v>43602</v>
      </c>
      <c r="I1716" s="1">
        <v>29.12</v>
      </c>
      <c r="J1716" s="4">
        <v>43634</v>
      </c>
      <c r="K1716">
        <v>32</v>
      </c>
      <c r="L1716">
        <v>62</v>
      </c>
      <c r="M1716" s="1">
        <f t="shared" si="52"/>
        <v>931.84</v>
      </c>
      <c r="N1716" s="1">
        <f t="shared" si="53"/>
        <v>1805.44</v>
      </c>
    </row>
    <row r="1717" spans="1:14" x14ac:dyDescent="0.3">
      <c r="A1717" t="s">
        <v>2498</v>
      </c>
      <c r="B1717" t="s">
        <v>950</v>
      </c>
      <c r="C1717" t="s">
        <v>951</v>
      </c>
      <c r="D1717" s="4">
        <v>43580</v>
      </c>
      <c r="E1717" t="s">
        <v>3914</v>
      </c>
      <c r="F1717" t="s">
        <v>3915</v>
      </c>
      <c r="G1717">
        <v>351.28</v>
      </c>
      <c r="H1717" s="4">
        <v>43626</v>
      </c>
      <c r="I1717" s="1">
        <v>319.66000000000003</v>
      </c>
      <c r="J1717" s="4">
        <v>43768</v>
      </c>
      <c r="K1717">
        <v>2</v>
      </c>
      <c r="L1717">
        <v>48</v>
      </c>
      <c r="M1717" s="1">
        <f t="shared" si="52"/>
        <v>639.32000000000005</v>
      </c>
      <c r="N1717" s="1">
        <f t="shared" si="53"/>
        <v>15343.68</v>
      </c>
    </row>
    <row r="1718" spans="1:14" x14ac:dyDescent="0.3">
      <c r="A1718" t="s">
        <v>2498</v>
      </c>
      <c r="B1718" t="s">
        <v>950</v>
      </c>
      <c r="C1718" t="s">
        <v>951</v>
      </c>
      <c r="D1718" s="4">
        <v>43399</v>
      </c>
      <c r="E1718" t="s">
        <v>3916</v>
      </c>
      <c r="F1718" t="s">
        <v>3917</v>
      </c>
      <c r="G1718">
        <v>326.31</v>
      </c>
      <c r="H1718" s="4">
        <v>43429</v>
      </c>
      <c r="I1718" s="1">
        <v>296.68</v>
      </c>
      <c r="J1718" s="4">
        <v>43504</v>
      </c>
      <c r="K1718">
        <v>13</v>
      </c>
      <c r="L1718">
        <v>43</v>
      </c>
      <c r="M1718" s="1">
        <f t="shared" si="52"/>
        <v>3856.84</v>
      </c>
      <c r="N1718" s="1">
        <f t="shared" si="53"/>
        <v>12757.24</v>
      </c>
    </row>
    <row r="1719" spans="1:14" x14ac:dyDescent="0.3">
      <c r="A1719" t="s">
        <v>2498</v>
      </c>
      <c r="B1719" t="s">
        <v>2555</v>
      </c>
      <c r="C1719" t="s">
        <v>2556</v>
      </c>
      <c r="D1719" s="4">
        <v>43572</v>
      </c>
      <c r="E1719" t="s">
        <v>3918</v>
      </c>
      <c r="F1719" t="s">
        <v>3919</v>
      </c>
      <c r="G1719">
        <v>35.380000000000003</v>
      </c>
      <c r="H1719" s="4">
        <v>43602</v>
      </c>
      <c r="I1719" s="1">
        <v>29</v>
      </c>
      <c r="J1719" s="4">
        <v>43634</v>
      </c>
      <c r="K1719">
        <v>32</v>
      </c>
      <c r="L1719">
        <v>62</v>
      </c>
      <c r="M1719" s="1">
        <f t="shared" si="52"/>
        <v>928</v>
      </c>
      <c r="N1719" s="1">
        <f t="shared" si="53"/>
        <v>1798</v>
      </c>
    </row>
    <row r="1720" spans="1:14" x14ac:dyDescent="0.3">
      <c r="A1720" t="s">
        <v>2498</v>
      </c>
      <c r="B1720" t="s">
        <v>2459</v>
      </c>
      <c r="C1720" t="s">
        <v>2460</v>
      </c>
      <c r="D1720" s="4">
        <v>43706</v>
      </c>
      <c r="E1720" t="s">
        <v>3920</v>
      </c>
      <c r="F1720" t="s">
        <v>3921</v>
      </c>
      <c r="G1720">
        <v>595.62</v>
      </c>
      <c r="H1720" s="4">
        <v>43735</v>
      </c>
      <c r="I1720" s="1">
        <v>488.21</v>
      </c>
      <c r="J1720" s="4">
        <v>43734</v>
      </c>
      <c r="K1720">
        <v>-1</v>
      </c>
      <c r="L1720">
        <v>28</v>
      </c>
      <c r="M1720" s="1">
        <f t="shared" si="52"/>
        <v>-488.21</v>
      </c>
      <c r="N1720" s="1">
        <f t="shared" si="53"/>
        <v>13669.88</v>
      </c>
    </row>
    <row r="1721" spans="1:14" x14ac:dyDescent="0.3">
      <c r="A1721" t="s">
        <v>2498</v>
      </c>
      <c r="B1721" t="s">
        <v>950</v>
      </c>
      <c r="C1721" t="s">
        <v>951</v>
      </c>
      <c r="D1721" s="4">
        <v>43502</v>
      </c>
      <c r="E1721" t="s">
        <v>3922</v>
      </c>
      <c r="F1721" t="s">
        <v>3923</v>
      </c>
      <c r="G1721">
        <v>44.81</v>
      </c>
      <c r="H1721" s="4">
        <v>43532</v>
      </c>
      <c r="I1721" s="1">
        <v>40.74</v>
      </c>
      <c r="J1721" s="4">
        <v>43656</v>
      </c>
      <c r="K1721">
        <v>124</v>
      </c>
      <c r="L1721">
        <v>154</v>
      </c>
      <c r="M1721" s="1">
        <f t="shared" si="52"/>
        <v>5051.76</v>
      </c>
      <c r="N1721" s="1">
        <f t="shared" si="53"/>
        <v>6273.96</v>
      </c>
    </row>
    <row r="1722" spans="1:14" x14ac:dyDescent="0.3">
      <c r="A1722" t="s">
        <v>2498</v>
      </c>
      <c r="B1722" t="s">
        <v>950</v>
      </c>
      <c r="C1722" t="s">
        <v>951</v>
      </c>
      <c r="D1722" s="4">
        <v>43502</v>
      </c>
      <c r="E1722" t="s">
        <v>3924</v>
      </c>
      <c r="F1722" t="s">
        <v>3925</v>
      </c>
      <c r="G1722">
        <v>135.87</v>
      </c>
      <c r="H1722" s="4">
        <v>43532</v>
      </c>
      <c r="I1722" s="1">
        <v>123.52</v>
      </c>
      <c r="J1722" s="4">
        <v>43656</v>
      </c>
      <c r="K1722">
        <v>124</v>
      </c>
      <c r="L1722">
        <v>154</v>
      </c>
      <c r="M1722" s="1">
        <f t="shared" si="52"/>
        <v>15316.48</v>
      </c>
      <c r="N1722" s="1">
        <f t="shared" si="53"/>
        <v>19022.079999999998</v>
      </c>
    </row>
    <row r="1723" spans="1:14" x14ac:dyDescent="0.3">
      <c r="A1723" t="s">
        <v>2498</v>
      </c>
      <c r="B1723" t="s">
        <v>950</v>
      </c>
      <c r="C1723" t="s">
        <v>951</v>
      </c>
      <c r="D1723" s="4">
        <v>43759</v>
      </c>
      <c r="E1723" t="s">
        <v>3926</v>
      </c>
      <c r="F1723" t="s">
        <v>3927</v>
      </c>
      <c r="G1723">
        <v>973.89</v>
      </c>
      <c r="H1723" s="4">
        <v>43797</v>
      </c>
      <c r="I1723" s="1">
        <v>885.62</v>
      </c>
      <c r="J1723" s="4">
        <v>43791</v>
      </c>
      <c r="K1723">
        <v>-6</v>
      </c>
      <c r="L1723">
        <v>32</v>
      </c>
      <c r="M1723" s="1">
        <f t="shared" si="52"/>
        <v>-5313.72</v>
      </c>
      <c r="N1723" s="1">
        <f t="shared" si="53"/>
        <v>28339.84</v>
      </c>
    </row>
    <row r="1724" spans="1:14" x14ac:dyDescent="0.3">
      <c r="A1724" t="s">
        <v>2498</v>
      </c>
      <c r="B1724" t="s">
        <v>2555</v>
      </c>
      <c r="C1724" t="s">
        <v>2556</v>
      </c>
      <c r="D1724" s="4">
        <v>43693</v>
      </c>
      <c r="E1724" t="s">
        <v>3928</v>
      </c>
      <c r="F1724" t="s">
        <v>3929</v>
      </c>
      <c r="G1724">
        <v>41.48</v>
      </c>
      <c r="H1724" s="4">
        <v>43769</v>
      </c>
      <c r="I1724" s="1">
        <v>34</v>
      </c>
      <c r="J1724" s="4">
        <v>43830</v>
      </c>
      <c r="K1724">
        <v>61</v>
      </c>
      <c r="L1724">
        <v>137</v>
      </c>
      <c r="M1724" s="1">
        <f t="shared" si="52"/>
        <v>2074</v>
      </c>
      <c r="N1724" s="1">
        <f t="shared" si="53"/>
        <v>4658</v>
      </c>
    </row>
    <row r="1725" spans="1:14" x14ac:dyDescent="0.3">
      <c r="A1725" t="s">
        <v>2498</v>
      </c>
      <c r="B1725" t="s">
        <v>1026</v>
      </c>
      <c r="C1725" t="s">
        <v>1027</v>
      </c>
      <c r="D1725" s="4">
        <v>43570</v>
      </c>
      <c r="E1725" t="s">
        <v>3930</v>
      </c>
      <c r="F1725" t="s">
        <v>3931</v>
      </c>
      <c r="G1725" s="1">
        <v>2014.79</v>
      </c>
      <c r="H1725" s="4">
        <v>43600</v>
      </c>
      <c r="I1725" s="1">
        <v>1491.06</v>
      </c>
      <c r="J1725" s="4">
        <v>43755</v>
      </c>
      <c r="K1725">
        <v>155</v>
      </c>
      <c r="L1725">
        <v>185</v>
      </c>
      <c r="M1725" s="1">
        <f t="shared" si="52"/>
        <v>231114.3</v>
      </c>
      <c r="N1725" s="1">
        <f t="shared" si="53"/>
        <v>275846.09999999998</v>
      </c>
    </row>
    <row r="1726" spans="1:14" x14ac:dyDescent="0.3">
      <c r="A1726" t="s">
        <v>2498</v>
      </c>
      <c r="B1726" t="s">
        <v>2501</v>
      </c>
      <c r="C1726" t="s">
        <v>2502</v>
      </c>
      <c r="D1726" s="4">
        <v>43452</v>
      </c>
      <c r="E1726" t="s">
        <v>3932</v>
      </c>
      <c r="F1726" t="s">
        <v>3933</v>
      </c>
      <c r="G1726" s="1">
        <v>1150.7</v>
      </c>
      <c r="H1726" s="4">
        <v>43482</v>
      </c>
      <c r="I1726" s="1">
        <v>943.2</v>
      </c>
      <c r="J1726" s="4">
        <v>43482</v>
      </c>
      <c r="K1726">
        <v>0</v>
      </c>
      <c r="L1726">
        <v>30</v>
      </c>
      <c r="M1726" s="1">
        <f t="shared" si="52"/>
        <v>0</v>
      </c>
      <c r="N1726" s="1">
        <f t="shared" si="53"/>
        <v>28296</v>
      </c>
    </row>
    <row r="1727" spans="1:14" x14ac:dyDescent="0.3">
      <c r="A1727" t="s">
        <v>2498</v>
      </c>
      <c r="B1727" t="s">
        <v>2555</v>
      </c>
      <c r="C1727" t="s">
        <v>2556</v>
      </c>
      <c r="D1727" s="4">
        <v>43454</v>
      </c>
      <c r="E1727" t="s">
        <v>3934</v>
      </c>
      <c r="F1727" t="s">
        <v>3935</v>
      </c>
      <c r="G1727">
        <v>47.58</v>
      </c>
      <c r="H1727" s="4">
        <v>43484</v>
      </c>
      <c r="I1727" s="1">
        <v>39</v>
      </c>
      <c r="J1727" s="4">
        <v>43503</v>
      </c>
      <c r="K1727">
        <v>19</v>
      </c>
      <c r="L1727">
        <v>49</v>
      </c>
      <c r="M1727" s="1">
        <f t="shared" si="52"/>
        <v>741</v>
      </c>
      <c r="N1727" s="1">
        <f t="shared" si="53"/>
        <v>1911</v>
      </c>
    </row>
    <row r="1728" spans="1:14" x14ac:dyDescent="0.3">
      <c r="A1728" t="s">
        <v>2498</v>
      </c>
      <c r="B1728" t="s">
        <v>950</v>
      </c>
      <c r="C1728" t="s">
        <v>951</v>
      </c>
      <c r="D1728" s="4">
        <v>43580</v>
      </c>
      <c r="E1728" t="s">
        <v>3936</v>
      </c>
      <c r="F1728" t="s">
        <v>3937</v>
      </c>
      <c r="G1728">
        <v>15.2</v>
      </c>
      <c r="H1728" s="4">
        <v>43626</v>
      </c>
      <c r="I1728" s="1">
        <v>13.83</v>
      </c>
      <c r="J1728" s="4">
        <v>43768</v>
      </c>
      <c r="K1728">
        <v>2</v>
      </c>
      <c r="L1728">
        <v>48</v>
      </c>
      <c r="M1728" s="1">
        <f t="shared" si="52"/>
        <v>27.66</v>
      </c>
      <c r="N1728" s="1">
        <f t="shared" si="53"/>
        <v>663.84</v>
      </c>
    </row>
    <row r="1729" spans="1:14" x14ac:dyDescent="0.3">
      <c r="A1729" t="s">
        <v>2498</v>
      </c>
      <c r="B1729" t="s">
        <v>2555</v>
      </c>
      <c r="C1729" t="s">
        <v>2556</v>
      </c>
      <c r="D1729" s="4">
        <v>43573</v>
      </c>
      <c r="E1729" t="s">
        <v>3938</v>
      </c>
      <c r="F1729" t="s">
        <v>3939</v>
      </c>
      <c r="G1729">
        <v>35.450000000000003</v>
      </c>
      <c r="H1729" s="4">
        <v>43603</v>
      </c>
      <c r="I1729" s="1">
        <v>29.06</v>
      </c>
      <c r="J1729" s="4">
        <v>43634</v>
      </c>
      <c r="K1729">
        <v>31</v>
      </c>
      <c r="L1729">
        <v>61</v>
      </c>
      <c r="M1729" s="1">
        <f t="shared" si="52"/>
        <v>900.86</v>
      </c>
      <c r="N1729" s="1">
        <f t="shared" si="53"/>
        <v>1772.6599999999999</v>
      </c>
    </row>
    <row r="1730" spans="1:14" x14ac:dyDescent="0.3">
      <c r="A1730" t="s">
        <v>2498</v>
      </c>
      <c r="B1730" t="s">
        <v>950</v>
      </c>
      <c r="C1730" t="s">
        <v>951</v>
      </c>
      <c r="D1730" s="4">
        <v>43580</v>
      </c>
      <c r="E1730" t="s">
        <v>3940</v>
      </c>
      <c r="F1730" t="s">
        <v>3941</v>
      </c>
      <c r="G1730" s="1">
        <v>10858.77</v>
      </c>
      <c r="H1730" s="4">
        <v>43626</v>
      </c>
      <c r="I1730" s="1">
        <v>9871.7199999999993</v>
      </c>
      <c r="J1730" s="4">
        <v>43768</v>
      </c>
      <c r="K1730">
        <v>2</v>
      </c>
      <c r="L1730">
        <v>48</v>
      </c>
      <c r="M1730" s="1">
        <f t="shared" ref="M1730:M1793" si="54">I1730*K1730</f>
        <v>19743.439999999999</v>
      </c>
      <c r="N1730" s="1">
        <f t="shared" ref="N1730:N1793" si="55">L1730*I1730</f>
        <v>473842.55999999994</v>
      </c>
    </row>
    <row r="1731" spans="1:14" x14ac:dyDescent="0.3">
      <c r="A1731" t="s">
        <v>2498</v>
      </c>
      <c r="B1731" t="s">
        <v>950</v>
      </c>
      <c r="C1731" t="s">
        <v>951</v>
      </c>
      <c r="D1731" s="4">
        <v>43579</v>
      </c>
      <c r="E1731" t="s">
        <v>3942</v>
      </c>
      <c r="F1731" t="s">
        <v>3943</v>
      </c>
      <c r="G1731">
        <v>15.2</v>
      </c>
      <c r="H1731" s="4">
        <v>43626</v>
      </c>
      <c r="I1731" s="1">
        <v>13.83</v>
      </c>
      <c r="J1731" s="4">
        <v>43768</v>
      </c>
      <c r="K1731">
        <v>2</v>
      </c>
      <c r="L1731">
        <v>49</v>
      </c>
      <c r="M1731" s="1">
        <f t="shared" si="54"/>
        <v>27.66</v>
      </c>
      <c r="N1731" s="1">
        <f t="shared" si="55"/>
        <v>677.67</v>
      </c>
    </row>
    <row r="1732" spans="1:14" x14ac:dyDescent="0.3">
      <c r="A1732" t="s">
        <v>2498</v>
      </c>
      <c r="B1732" t="s">
        <v>1026</v>
      </c>
      <c r="C1732" t="s">
        <v>1027</v>
      </c>
      <c r="D1732" s="4">
        <v>43508</v>
      </c>
      <c r="E1732" t="s">
        <v>3944</v>
      </c>
      <c r="F1732" t="s">
        <v>3945</v>
      </c>
      <c r="G1732" s="1">
        <v>1564.11</v>
      </c>
      <c r="H1732" s="4">
        <v>43538</v>
      </c>
      <c r="I1732" s="1">
        <v>1157.53</v>
      </c>
      <c r="J1732" s="4">
        <v>43755</v>
      </c>
      <c r="K1732">
        <v>217</v>
      </c>
      <c r="L1732">
        <v>247</v>
      </c>
      <c r="M1732" s="1">
        <f t="shared" si="54"/>
        <v>251184.00999999998</v>
      </c>
      <c r="N1732" s="1">
        <f t="shared" si="55"/>
        <v>285909.90999999997</v>
      </c>
    </row>
    <row r="1733" spans="1:14" x14ac:dyDescent="0.3">
      <c r="A1733" t="s">
        <v>2498</v>
      </c>
      <c r="B1733" t="s">
        <v>2555</v>
      </c>
      <c r="C1733" t="s">
        <v>2556</v>
      </c>
      <c r="D1733" s="4">
        <v>43454</v>
      </c>
      <c r="E1733" t="s">
        <v>3946</v>
      </c>
      <c r="F1733" t="s">
        <v>3947</v>
      </c>
      <c r="G1733">
        <v>56.96</v>
      </c>
      <c r="H1733" s="4">
        <v>43484</v>
      </c>
      <c r="I1733" s="1">
        <v>48.26</v>
      </c>
      <c r="J1733" s="4">
        <v>43503</v>
      </c>
      <c r="K1733">
        <v>19</v>
      </c>
      <c r="L1733">
        <v>49</v>
      </c>
      <c r="M1733" s="1">
        <f t="shared" si="54"/>
        <v>916.93999999999994</v>
      </c>
      <c r="N1733" s="1">
        <f t="shared" si="55"/>
        <v>2364.7399999999998</v>
      </c>
    </row>
    <row r="1734" spans="1:14" x14ac:dyDescent="0.3">
      <c r="A1734" t="s">
        <v>2498</v>
      </c>
      <c r="B1734" t="s">
        <v>2511</v>
      </c>
      <c r="C1734" t="s">
        <v>2512</v>
      </c>
      <c r="D1734" s="4">
        <v>43570</v>
      </c>
      <c r="E1734" t="s">
        <v>3948</v>
      </c>
      <c r="F1734" t="s">
        <v>3949</v>
      </c>
      <c r="G1734">
        <v>272.5</v>
      </c>
      <c r="H1734" s="4">
        <v>43600</v>
      </c>
      <c r="I1734" s="1">
        <v>223.36</v>
      </c>
      <c r="J1734" s="4">
        <v>43830</v>
      </c>
      <c r="K1734">
        <v>230</v>
      </c>
      <c r="L1734">
        <v>260</v>
      </c>
      <c r="M1734" s="1">
        <f t="shared" si="54"/>
        <v>51372.800000000003</v>
      </c>
      <c r="N1734" s="1">
        <f t="shared" si="55"/>
        <v>58073.600000000006</v>
      </c>
    </row>
    <row r="1735" spans="1:14" x14ac:dyDescent="0.3">
      <c r="A1735" t="s">
        <v>2498</v>
      </c>
      <c r="B1735" t="s">
        <v>1026</v>
      </c>
      <c r="C1735" t="s">
        <v>1027</v>
      </c>
      <c r="D1735" s="4">
        <v>43544</v>
      </c>
      <c r="E1735" t="s">
        <v>3950</v>
      </c>
      <c r="F1735" t="s">
        <v>3951</v>
      </c>
      <c r="G1735" s="1">
        <v>1037.3599999999999</v>
      </c>
      <c r="H1735" s="4">
        <v>43574</v>
      </c>
      <c r="I1735" s="1">
        <v>703.27</v>
      </c>
      <c r="J1735" s="4">
        <v>43755</v>
      </c>
      <c r="K1735">
        <v>181</v>
      </c>
      <c r="L1735">
        <v>211</v>
      </c>
      <c r="M1735" s="1">
        <f t="shared" si="54"/>
        <v>127291.87</v>
      </c>
      <c r="N1735" s="1">
        <f t="shared" si="55"/>
        <v>148389.97</v>
      </c>
    </row>
    <row r="1736" spans="1:14" x14ac:dyDescent="0.3">
      <c r="A1736" t="s">
        <v>2498</v>
      </c>
      <c r="B1736" t="s">
        <v>950</v>
      </c>
      <c r="C1736" t="s">
        <v>951</v>
      </c>
      <c r="D1736" s="4">
        <v>43399</v>
      </c>
      <c r="E1736" t="s">
        <v>3952</v>
      </c>
      <c r="F1736" t="s">
        <v>3953</v>
      </c>
      <c r="G1736">
        <v>487.1</v>
      </c>
      <c r="H1736" s="4">
        <v>43429</v>
      </c>
      <c r="I1736" s="1">
        <v>446.55</v>
      </c>
      <c r="J1736" s="4">
        <v>43504</v>
      </c>
      <c r="K1736">
        <v>13</v>
      </c>
      <c r="L1736">
        <v>43</v>
      </c>
      <c r="M1736" s="1">
        <f t="shared" si="54"/>
        <v>5805.1500000000005</v>
      </c>
      <c r="N1736" s="1">
        <f t="shared" si="55"/>
        <v>19201.650000000001</v>
      </c>
    </row>
    <row r="1737" spans="1:14" x14ac:dyDescent="0.3">
      <c r="A1737" t="s">
        <v>2498</v>
      </c>
      <c r="B1737" t="s">
        <v>2459</v>
      </c>
      <c r="C1737" t="s">
        <v>2460</v>
      </c>
      <c r="D1737" s="4">
        <v>43705</v>
      </c>
      <c r="E1737" t="s">
        <v>3954</v>
      </c>
      <c r="F1737" t="s">
        <v>3955</v>
      </c>
      <c r="G1737">
        <v>79</v>
      </c>
      <c r="H1737" s="4">
        <v>43735</v>
      </c>
      <c r="I1737" s="1">
        <v>64.75</v>
      </c>
      <c r="J1737" s="4">
        <v>43734</v>
      </c>
      <c r="K1737">
        <v>-1</v>
      </c>
      <c r="L1737">
        <v>29</v>
      </c>
      <c r="M1737" s="1">
        <f t="shared" si="54"/>
        <v>-64.75</v>
      </c>
      <c r="N1737" s="1">
        <f t="shared" si="55"/>
        <v>1877.75</v>
      </c>
    </row>
    <row r="1738" spans="1:14" x14ac:dyDescent="0.3">
      <c r="A1738" t="s">
        <v>2498</v>
      </c>
      <c r="B1738" t="s">
        <v>2459</v>
      </c>
      <c r="C1738" t="s">
        <v>2460</v>
      </c>
      <c r="D1738" s="4">
        <v>43724</v>
      </c>
      <c r="E1738" t="s">
        <v>3956</v>
      </c>
      <c r="F1738" t="s">
        <v>3957</v>
      </c>
      <c r="G1738">
        <v>106.93</v>
      </c>
      <c r="H1738" s="4">
        <v>43754</v>
      </c>
      <c r="I1738" s="1">
        <v>87.65</v>
      </c>
      <c r="J1738" s="4">
        <v>43746</v>
      </c>
      <c r="K1738">
        <v>-8</v>
      </c>
      <c r="L1738">
        <v>22</v>
      </c>
      <c r="M1738" s="1">
        <f t="shared" si="54"/>
        <v>-701.2</v>
      </c>
      <c r="N1738" s="1">
        <f t="shared" si="55"/>
        <v>1928.3000000000002</v>
      </c>
    </row>
    <row r="1739" spans="1:14" x14ac:dyDescent="0.3">
      <c r="A1739" t="s">
        <v>2498</v>
      </c>
      <c r="B1739" t="s">
        <v>950</v>
      </c>
      <c r="C1739" t="s">
        <v>951</v>
      </c>
      <c r="D1739" s="4">
        <v>43580</v>
      </c>
      <c r="E1739" t="s">
        <v>3958</v>
      </c>
      <c r="F1739" t="s">
        <v>3959</v>
      </c>
      <c r="G1739">
        <v>136.83000000000001</v>
      </c>
      <c r="H1739" s="4">
        <v>43626</v>
      </c>
      <c r="I1739" s="1">
        <v>124.53</v>
      </c>
      <c r="J1739" s="4">
        <v>43768</v>
      </c>
      <c r="K1739">
        <v>2</v>
      </c>
      <c r="L1739">
        <v>48</v>
      </c>
      <c r="M1739" s="1">
        <f t="shared" si="54"/>
        <v>249.06</v>
      </c>
      <c r="N1739" s="1">
        <f t="shared" si="55"/>
        <v>5977.4400000000005</v>
      </c>
    </row>
    <row r="1740" spans="1:14" x14ac:dyDescent="0.3">
      <c r="A1740" t="s">
        <v>2498</v>
      </c>
      <c r="B1740" t="s">
        <v>1026</v>
      </c>
      <c r="C1740" t="s">
        <v>1027</v>
      </c>
      <c r="D1740" s="4">
        <v>43784</v>
      </c>
      <c r="E1740" t="s">
        <v>3960</v>
      </c>
      <c r="F1740" t="s">
        <v>3961</v>
      </c>
      <c r="G1740">
        <v>961.52</v>
      </c>
      <c r="H1740" s="4">
        <v>43814</v>
      </c>
      <c r="I1740" s="1">
        <v>800.96</v>
      </c>
      <c r="J1740" s="4">
        <v>43809</v>
      </c>
      <c r="K1740">
        <v>-5</v>
      </c>
      <c r="L1740">
        <v>25</v>
      </c>
      <c r="M1740" s="1">
        <f t="shared" si="54"/>
        <v>-4004.8</v>
      </c>
      <c r="N1740" s="1">
        <f t="shared" si="55"/>
        <v>20024</v>
      </c>
    </row>
    <row r="1741" spans="1:14" x14ac:dyDescent="0.3">
      <c r="A1741" t="s">
        <v>2498</v>
      </c>
      <c r="B1741" t="s">
        <v>2555</v>
      </c>
      <c r="C1741" t="s">
        <v>2556</v>
      </c>
      <c r="D1741" s="4">
        <v>43693</v>
      </c>
      <c r="E1741" t="s">
        <v>3962</v>
      </c>
      <c r="F1741" t="s">
        <v>3963</v>
      </c>
      <c r="G1741">
        <v>41.48</v>
      </c>
      <c r="H1741" s="4">
        <v>43769</v>
      </c>
      <c r="I1741" s="1">
        <v>34</v>
      </c>
      <c r="J1741" s="4">
        <v>43830</v>
      </c>
      <c r="K1741">
        <v>61</v>
      </c>
      <c r="L1741">
        <v>137</v>
      </c>
      <c r="M1741" s="1">
        <f t="shared" si="54"/>
        <v>2074</v>
      </c>
      <c r="N1741" s="1">
        <f t="shared" si="55"/>
        <v>4658</v>
      </c>
    </row>
    <row r="1742" spans="1:14" x14ac:dyDescent="0.3">
      <c r="A1742" t="s">
        <v>2498</v>
      </c>
      <c r="B1742" t="s">
        <v>950</v>
      </c>
      <c r="C1742" t="s">
        <v>951</v>
      </c>
      <c r="D1742" s="4">
        <v>43580</v>
      </c>
      <c r="E1742" t="s">
        <v>3964</v>
      </c>
      <c r="F1742" t="s">
        <v>3965</v>
      </c>
      <c r="G1742">
        <v>15.2</v>
      </c>
      <c r="H1742" s="4">
        <v>43626</v>
      </c>
      <c r="I1742" s="1">
        <v>13.83</v>
      </c>
      <c r="J1742" s="4">
        <v>43768</v>
      </c>
      <c r="K1742">
        <v>2</v>
      </c>
      <c r="L1742">
        <v>48</v>
      </c>
      <c r="M1742" s="1">
        <f t="shared" si="54"/>
        <v>27.66</v>
      </c>
      <c r="N1742" s="1">
        <f t="shared" si="55"/>
        <v>663.84</v>
      </c>
    </row>
    <row r="1743" spans="1:14" x14ac:dyDescent="0.3">
      <c r="A1743" t="s">
        <v>2498</v>
      </c>
      <c r="B1743" t="s">
        <v>950</v>
      </c>
      <c r="C1743" t="s">
        <v>951</v>
      </c>
      <c r="D1743" s="4">
        <v>43759</v>
      </c>
      <c r="E1743" t="s">
        <v>3966</v>
      </c>
      <c r="F1743" t="s">
        <v>3967</v>
      </c>
      <c r="G1743">
        <v>19.829999999999998</v>
      </c>
      <c r="H1743" s="4">
        <v>43797</v>
      </c>
      <c r="I1743" s="1">
        <v>18.03</v>
      </c>
      <c r="J1743" s="4">
        <v>43791</v>
      </c>
      <c r="K1743">
        <v>-6</v>
      </c>
      <c r="L1743">
        <v>32</v>
      </c>
      <c r="M1743" s="1">
        <f t="shared" si="54"/>
        <v>-108.18</v>
      </c>
      <c r="N1743" s="1">
        <f t="shared" si="55"/>
        <v>576.96</v>
      </c>
    </row>
    <row r="1744" spans="1:14" x14ac:dyDescent="0.3">
      <c r="A1744" t="s">
        <v>2498</v>
      </c>
      <c r="B1744" t="s">
        <v>950</v>
      </c>
      <c r="C1744" t="s">
        <v>951</v>
      </c>
      <c r="D1744" s="4">
        <v>43502</v>
      </c>
      <c r="E1744" t="s">
        <v>3968</v>
      </c>
      <c r="F1744" t="s">
        <v>3969</v>
      </c>
      <c r="G1744">
        <v>396.32</v>
      </c>
      <c r="H1744" s="4">
        <v>43532</v>
      </c>
      <c r="I1744" s="1">
        <v>360.29</v>
      </c>
      <c r="J1744" s="4">
        <v>43656</v>
      </c>
      <c r="K1744">
        <v>124</v>
      </c>
      <c r="L1744">
        <v>154</v>
      </c>
      <c r="M1744" s="1">
        <f t="shared" si="54"/>
        <v>44675.96</v>
      </c>
      <c r="N1744" s="1">
        <f t="shared" si="55"/>
        <v>55484.66</v>
      </c>
    </row>
    <row r="1745" spans="1:14" x14ac:dyDescent="0.3">
      <c r="A1745" t="s">
        <v>2498</v>
      </c>
      <c r="B1745" t="s">
        <v>2555</v>
      </c>
      <c r="C1745" t="s">
        <v>2556</v>
      </c>
      <c r="D1745" s="4">
        <v>43632</v>
      </c>
      <c r="E1745" t="s">
        <v>3970</v>
      </c>
      <c r="F1745" t="s">
        <v>3971</v>
      </c>
      <c r="G1745">
        <v>96.38</v>
      </c>
      <c r="H1745" s="4">
        <v>43707</v>
      </c>
      <c r="I1745" s="1">
        <v>79</v>
      </c>
      <c r="J1745" s="4">
        <v>43685</v>
      </c>
      <c r="K1745">
        <v>-22</v>
      </c>
      <c r="L1745">
        <v>53</v>
      </c>
      <c r="M1745" s="1">
        <f t="shared" si="54"/>
        <v>-1738</v>
      </c>
      <c r="N1745" s="1">
        <f t="shared" si="55"/>
        <v>4187</v>
      </c>
    </row>
    <row r="1746" spans="1:14" x14ac:dyDescent="0.3">
      <c r="A1746" t="s">
        <v>2498</v>
      </c>
      <c r="B1746" t="s">
        <v>950</v>
      </c>
      <c r="C1746" t="s">
        <v>951</v>
      </c>
      <c r="D1746" s="4">
        <v>43759</v>
      </c>
      <c r="E1746" t="s">
        <v>3972</v>
      </c>
      <c r="F1746" t="s">
        <v>3973</v>
      </c>
      <c r="G1746">
        <v>356.55</v>
      </c>
      <c r="H1746" s="4">
        <v>43797</v>
      </c>
      <c r="I1746" s="1">
        <v>324.24</v>
      </c>
      <c r="J1746" s="4">
        <v>43791</v>
      </c>
      <c r="K1746">
        <v>-6</v>
      </c>
      <c r="L1746">
        <v>32</v>
      </c>
      <c r="M1746" s="1">
        <f t="shared" si="54"/>
        <v>-1945.44</v>
      </c>
      <c r="N1746" s="1">
        <f t="shared" si="55"/>
        <v>10375.68</v>
      </c>
    </row>
    <row r="1747" spans="1:14" x14ac:dyDescent="0.3">
      <c r="A1747" t="s">
        <v>2498</v>
      </c>
      <c r="B1747" t="s">
        <v>950</v>
      </c>
      <c r="C1747" t="s">
        <v>951</v>
      </c>
      <c r="D1747" s="4">
        <v>43502</v>
      </c>
      <c r="E1747" t="s">
        <v>3974</v>
      </c>
      <c r="F1747" t="s">
        <v>3975</v>
      </c>
      <c r="G1747" s="1">
        <v>2074.96</v>
      </c>
      <c r="H1747" s="4">
        <v>43532</v>
      </c>
      <c r="I1747" s="1">
        <v>1886.33</v>
      </c>
      <c r="J1747" s="4">
        <v>43656</v>
      </c>
      <c r="K1747">
        <v>124</v>
      </c>
      <c r="L1747">
        <v>154</v>
      </c>
      <c r="M1747" s="1">
        <f t="shared" si="54"/>
        <v>233904.91999999998</v>
      </c>
      <c r="N1747" s="1">
        <f t="shared" si="55"/>
        <v>290494.82</v>
      </c>
    </row>
    <row r="1748" spans="1:14" x14ac:dyDescent="0.3">
      <c r="A1748" t="s">
        <v>2498</v>
      </c>
      <c r="B1748" t="s">
        <v>950</v>
      </c>
      <c r="C1748" t="s">
        <v>951</v>
      </c>
      <c r="D1748" s="4">
        <v>43399</v>
      </c>
      <c r="E1748" t="s">
        <v>3976</v>
      </c>
      <c r="F1748" t="s">
        <v>3977</v>
      </c>
      <c r="G1748">
        <v>355.06</v>
      </c>
      <c r="H1748" s="4">
        <v>43429</v>
      </c>
      <c r="I1748" s="1">
        <v>322.82</v>
      </c>
      <c r="J1748" s="4">
        <v>43504</v>
      </c>
      <c r="K1748">
        <v>13</v>
      </c>
      <c r="L1748">
        <v>43</v>
      </c>
      <c r="M1748" s="1">
        <f t="shared" si="54"/>
        <v>4196.66</v>
      </c>
      <c r="N1748" s="1">
        <f t="shared" si="55"/>
        <v>13881.26</v>
      </c>
    </row>
    <row r="1749" spans="1:14" x14ac:dyDescent="0.3">
      <c r="A1749" t="s">
        <v>2498</v>
      </c>
      <c r="B1749" t="s">
        <v>950</v>
      </c>
      <c r="C1749" t="s">
        <v>951</v>
      </c>
      <c r="D1749" s="4">
        <v>43759</v>
      </c>
      <c r="E1749" t="s">
        <v>3978</v>
      </c>
      <c r="F1749" t="s">
        <v>3979</v>
      </c>
      <c r="G1749">
        <v>51.89</v>
      </c>
      <c r="H1749" s="4">
        <v>43797</v>
      </c>
      <c r="I1749" s="1">
        <v>47.19</v>
      </c>
      <c r="J1749" s="4">
        <v>43791</v>
      </c>
      <c r="K1749">
        <v>-6</v>
      </c>
      <c r="L1749">
        <v>32</v>
      </c>
      <c r="M1749" s="1">
        <f t="shared" si="54"/>
        <v>-283.14</v>
      </c>
      <c r="N1749" s="1">
        <f t="shared" si="55"/>
        <v>1510.08</v>
      </c>
    </row>
    <row r="1750" spans="1:14" x14ac:dyDescent="0.3">
      <c r="A1750" t="s">
        <v>2498</v>
      </c>
      <c r="B1750" t="s">
        <v>950</v>
      </c>
      <c r="C1750" t="s">
        <v>951</v>
      </c>
      <c r="D1750" s="4">
        <v>43759</v>
      </c>
      <c r="E1750" t="s">
        <v>3980</v>
      </c>
      <c r="F1750" t="s">
        <v>3981</v>
      </c>
      <c r="G1750">
        <v>25.15</v>
      </c>
      <c r="H1750" s="4">
        <v>43797</v>
      </c>
      <c r="I1750" s="1">
        <v>22.87</v>
      </c>
      <c r="J1750" s="4">
        <v>43791</v>
      </c>
      <c r="K1750">
        <v>-6</v>
      </c>
      <c r="L1750">
        <v>32</v>
      </c>
      <c r="M1750" s="1">
        <f t="shared" si="54"/>
        <v>-137.22</v>
      </c>
      <c r="N1750" s="1">
        <f t="shared" si="55"/>
        <v>731.84</v>
      </c>
    </row>
    <row r="1751" spans="1:14" x14ac:dyDescent="0.3">
      <c r="A1751" t="s">
        <v>2498</v>
      </c>
      <c r="B1751" t="s">
        <v>950</v>
      </c>
      <c r="C1751" t="s">
        <v>951</v>
      </c>
      <c r="D1751" s="4">
        <v>43399</v>
      </c>
      <c r="E1751" t="s">
        <v>3982</v>
      </c>
      <c r="F1751" t="s">
        <v>3983</v>
      </c>
      <c r="G1751">
        <v>17.87</v>
      </c>
      <c r="H1751" s="4">
        <v>43429</v>
      </c>
      <c r="I1751" s="1">
        <v>16.25</v>
      </c>
      <c r="J1751" s="4">
        <v>43504</v>
      </c>
      <c r="K1751">
        <v>13</v>
      </c>
      <c r="L1751">
        <v>43</v>
      </c>
      <c r="M1751" s="1">
        <f t="shared" si="54"/>
        <v>211.25</v>
      </c>
      <c r="N1751" s="1">
        <f t="shared" si="55"/>
        <v>698.75</v>
      </c>
    </row>
    <row r="1752" spans="1:14" x14ac:dyDescent="0.3">
      <c r="A1752" t="s">
        <v>2498</v>
      </c>
      <c r="B1752" t="s">
        <v>950</v>
      </c>
      <c r="C1752" t="s">
        <v>951</v>
      </c>
      <c r="D1752" s="4">
        <v>43580</v>
      </c>
      <c r="E1752" t="s">
        <v>3984</v>
      </c>
      <c r="F1752" t="s">
        <v>3985</v>
      </c>
      <c r="G1752">
        <v>244.17</v>
      </c>
      <c r="H1752" s="4">
        <v>43626</v>
      </c>
      <c r="I1752" s="1">
        <v>222.03</v>
      </c>
      <c r="J1752" s="4">
        <v>43768</v>
      </c>
      <c r="K1752">
        <v>2</v>
      </c>
      <c r="L1752">
        <v>48</v>
      </c>
      <c r="M1752" s="1">
        <f t="shared" si="54"/>
        <v>444.06</v>
      </c>
      <c r="N1752" s="1">
        <f t="shared" si="55"/>
        <v>10657.44</v>
      </c>
    </row>
    <row r="1753" spans="1:14" x14ac:dyDescent="0.3">
      <c r="A1753" t="s">
        <v>2498</v>
      </c>
      <c r="B1753" t="s">
        <v>2501</v>
      </c>
      <c r="C1753" t="s">
        <v>2502</v>
      </c>
      <c r="D1753" s="4">
        <v>43452</v>
      </c>
      <c r="E1753" t="s">
        <v>3986</v>
      </c>
      <c r="F1753" t="s">
        <v>3987</v>
      </c>
      <c r="G1753">
        <v>111.97</v>
      </c>
      <c r="H1753" s="4">
        <v>43482</v>
      </c>
      <c r="I1753" s="1">
        <v>91.78</v>
      </c>
      <c r="J1753" s="4">
        <v>43482</v>
      </c>
      <c r="K1753">
        <v>0</v>
      </c>
      <c r="L1753">
        <v>30</v>
      </c>
      <c r="M1753" s="1">
        <f t="shared" si="54"/>
        <v>0</v>
      </c>
      <c r="N1753" s="1">
        <f t="shared" si="55"/>
        <v>2753.4</v>
      </c>
    </row>
    <row r="1754" spans="1:14" x14ac:dyDescent="0.3">
      <c r="A1754" t="s">
        <v>2498</v>
      </c>
      <c r="B1754" t="s">
        <v>2555</v>
      </c>
      <c r="C1754" t="s">
        <v>2556</v>
      </c>
      <c r="D1754" s="4">
        <v>43632</v>
      </c>
      <c r="E1754" t="s">
        <v>3988</v>
      </c>
      <c r="F1754" t="s">
        <v>3989</v>
      </c>
      <c r="G1754">
        <v>35.380000000000003</v>
      </c>
      <c r="H1754" s="4">
        <v>43707</v>
      </c>
      <c r="I1754" s="1">
        <v>29</v>
      </c>
      <c r="J1754" s="4">
        <v>43685</v>
      </c>
      <c r="K1754">
        <v>-22</v>
      </c>
      <c r="L1754">
        <v>53</v>
      </c>
      <c r="M1754" s="1">
        <f t="shared" si="54"/>
        <v>-638</v>
      </c>
      <c r="N1754" s="1">
        <f t="shared" si="55"/>
        <v>1537</v>
      </c>
    </row>
    <row r="1755" spans="1:14" x14ac:dyDescent="0.3">
      <c r="A1755" t="s">
        <v>2498</v>
      </c>
      <c r="B1755" t="s">
        <v>2501</v>
      </c>
      <c r="C1755" t="s">
        <v>2502</v>
      </c>
      <c r="D1755" s="4">
        <v>43483</v>
      </c>
      <c r="E1755" t="s">
        <v>3990</v>
      </c>
      <c r="F1755" t="s">
        <v>3991</v>
      </c>
      <c r="G1755">
        <v>42.83</v>
      </c>
      <c r="H1755" s="4">
        <v>43513</v>
      </c>
      <c r="I1755" s="1">
        <v>35.11</v>
      </c>
      <c r="J1755" s="4">
        <v>43517</v>
      </c>
      <c r="K1755">
        <v>4</v>
      </c>
      <c r="L1755">
        <v>34</v>
      </c>
      <c r="M1755" s="1">
        <f t="shared" si="54"/>
        <v>140.44</v>
      </c>
      <c r="N1755" s="1">
        <f t="shared" si="55"/>
        <v>1193.74</v>
      </c>
    </row>
    <row r="1756" spans="1:14" x14ac:dyDescent="0.3">
      <c r="A1756" t="s">
        <v>2498</v>
      </c>
      <c r="B1756" t="s">
        <v>2501</v>
      </c>
      <c r="C1756" t="s">
        <v>2502</v>
      </c>
      <c r="D1756" s="4">
        <v>43483</v>
      </c>
      <c r="E1756" t="s">
        <v>3992</v>
      </c>
      <c r="F1756" t="s">
        <v>3993</v>
      </c>
      <c r="G1756">
        <v>19.13</v>
      </c>
      <c r="H1756" s="4">
        <v>43513</v>
      </c>
      <c r="I1756" s="1">
        <v>15.68</v>
      </c>
      <c r="J1756" s="4">
        <v>43517</v>
      </c>
      <c r="K1756">
        <v>4</v>
      </c>
      <c r="L1756">
        <v>34</v>
      </c>
      <c r="M1756" s="1">
        <f t="shared" si="54"/>
        <v>62.72</v>
      </c>
      <c r="N1756" s="1">
        <f t="shared" si="55"/>
        <v>533.12</v>
      </c>
    </row>
    <row r="1757" spans="1:14" x14ac:dyDescent="0.3">
      <c r="A1757" t="s">
        <v>2498</v>
      </c>
      <c r="B1757" t="s">
        <v>2555</v>
      </c>
      <c r="C1757" t="s">
        <v>2556</v>
      </c>
      <c r="D1757" s="4">
        <v>43572</v>
      </c>
      <c r="E1757" t="s">
        <v>3994</v>
      </c>
      <c r="F1757" t="s">
        <v>3995</v>
      </c>
      <c r="G1757">
        <v>35.380000000000003</v>
      </c>
      <c r="H1757" s="4">
        <v>43602</v>
      </c>
      <c r="I1757" s="1">
        <v>29</v>
      </c>
      <c r="J1757" s="4">
        <v>43634</v>
      </c>
      <c r="K1757">
        <v>32</v>
      </c>
      <c r="L1757">
        <v>62</v>
      </c>
      <c r="M1757" s="1">
        <f t="shared" si="54"/>
        <v>928</v>
      </c>
      <c r="N1757" s="1">
        <f t="shared" si="55"/>
        <v>1798</v>
      </c>
    </row>
    <row r="1758" spans="1:14" x14ac:dyDescent="0.3">
      <c r="A1758" t="s">
        <v>2498</v>
      </c>
      <c r="B1758" t="s">
        <v>950</v>
      </c>
      <c r="C1758" t="s">
        <v>951</v>
      </c>
      <c r="D1758" s="4">
        <v>43580</v>
      </c>
      <c r="E1758" t="s">
        <v>3996</v>
      </c>
      <c r="F1758" t="s">
        <v>3997</v>
      </c>
      <c r="G1758">
        <v>35.729999999999997</v>
      </c>
      <c r="H1758" s="4">
        <v>43626</v>
      </c>
      <c r="I1758" s="1">
        <v>32.67</v>
      </c>
      <c r="J1758" s="4">
        <v>43768</v>
      </c>
      <c r="K1758">
        <v>2</v>
      </c>
      <c r="L1758">
        <v>48</v>
      </c>
      <c r="M1758" s="1">
        <f t="shared" si="54"/>
        <v>65.34</v>
      </c>
      <c r="N1758" s="1">
        <f t="shared" si="55"/>
        <v>1568.16</v>
      </c>
    </row>
    <row r="1759" spans="1:14" x14ac:dyDescent="0.3">
      <c r="A1759" t="s">
        <v>2498</v>
      </c>
      <c r="B1759" t="s">
        <v>950</v>
      </c>
      <c r="C1759" t="s">
        <v>951</v>
      </c>
      <c r="D1759" s="4">
        <v>43664</v>
      </c>
      <c r="E1759" t="s">
        <v>3998</v>
      </c>
      <c r="F1759" t="s">
        <v>3999</v>
      </c>
      <c r="G1759">
        <v>401.27</v>
      </c>
      <c r="H1759" s="4">
        <v>43705</v>
      </c>
      <c r="I1759" s="1">
        <v>364.98</v>
      </c>
      <c r="J1759" s="4">
        <v>43768</v>
      </c>
      <c r="K1759">
        <v>3</v>
      </c>
      <c r="L1759">
        <v>44</v>
      </c>
      <c r="M1759" s="1">
        <f t="shared" si="54"/>
        <v>1094.94</v>
      </c>
      <c r="N1759" s="1">
        <f t="shared" si="55"/>
        <v>16059.12</v>
      </c>
    </row>
    <row r="1760" spans="1:14" x14ac:dyDescent="0.3">
      <c r="A1760" t="s">
        <v>2498</v>
      </c>
      <c r="B1760" t="s">
        <v>950</v>
      </c>
      <c r="C1760" t="s">
        <v>951</v>
      </c>
      <c r="D1760" s="4">
        <v>43664</v>
      </c>
      <c r="E1760" t="s">
        <v>4000</v>
      </c>
      <c r="F1760" t="s">
        <v>4001</v>
      </c>
      <c r="G1760">
        <v>326.27999999999997</v>
      </c>
      <c r="H1760" s="4">
        <v>43705</v>
      </c>
      <c r="I1760" s="1">
        <v>296.77</v>
      </c>
      <c r="J1760" s="4">
        <v>43768</v>
      </c>
      <c r="K1760">
        <v>3</v>
      </c>
      <c r="L1760">
        <v>44</v>
      </c>
      <c r="M1760" s="1">
        <f t="shared" si="54"/>
        <v>890.31</v>
      </c>
      <c r="N1760" s="1">
        <f t="shared" si="55"/>
        <v>13057.88</v>
      </c>
    </row>
    <row r="1761" spans="1:14" x14ac:dyDescent="0.3">
      <c r="A1761" t="s">
        <v>2498</v>
      </c>
      <c r="B1761" t="s">
        <v>950</v>
      </c>
      <c r="C1761" t="s">
        <v>951</v>
      </c>
      <c r="D1761" s="4">
        <v>43579</v>
      </c>
      <c r="E1761" t="s">
        <v>4002</v>
      </c>
      <c r="F1761" t="s">
        <v>4003</v>
      </c>
      <c r="G1761">
        <v>36.700000000000003</v>
      </c>
      <c r="H1761" s="4">
        <v>43609</v>
      </c>
      <c r="I1761" s="1">
        <v>33.39</v>
      </c>
      <c r="J1761" s="4">
        <v>43768</v>
      </c>
      <c r="K1761">
        <v>19</v>
      </c>
      <c r="L1761">
        <v>49</v>
      </c>
      <c r="M1761" s="1">
        <f t="shared" si="54"/>
        <v>634.41</v>
      </c>
      <c r="N1761" s="1">
        <f t="shared" si="55"/>
        <v>1636.1100000000001</v>
      </c>
    </row>
    <row r="1762" spans="1:14" x14ac:dyDescent="0.3">
      <c r="A1762" t="s">
        <v>2498</v>
      </c>
      <c r="B1762" t="s">
        <v>2459</v>
      </c>
      <c r="C1762" t="s">
        <v>2460</v>
      </c>
      <c r="D1762" s="4">
        <v>43649</v>
      </c>
      <c r="E1762" t="s">
        <v>4004</v>
      </c>
      <c r="F1762" t="s">
        <v>4005</v>
      </c>
      <c r="G1762">
        <v>54.12</v>
      </c>
      <c r="H1762" s="4">
        <v>43675</v>
      </c>
      <c r="I1762" s="1">
        <v>44.36</v>
      </c>
      <c r="J1762" s="4">
        <v>43661</v>
      </c>
      <c r="K1762">
        <v>-14</v>
      </c>
      <c r="L1762">
        <v>12</v>
      </c>
      <c r="M1762" s="1">
        <f t="shared" si="54"/>
        <v>-621.04</v>
      </c>
      <c r="N1762" s="1">
        <f t="shared" si="55"/>
        <v>532.31999999999994</v>
      </c>
    </row>
    <row r="1763" spans="1:14" x14ac:dyDescent="0.3">
      <c r="A1763" t="s">
        <v>2498</v>
      </c>
      <c r="B1763" t="s">
        <v>2555</v>
      </c>
      <c r="C1763" t="s">
        <v>2556</v>
      </c>
      <c r="D1763" s="4">
        <v>43575</v>
      </c>
      <c r="E1763" t="s">
        <v>4006</v>
      </c>
      <c r="F1763" t="s">
        <v>4007</v>
      </c>
      <c r="G1763">
        <v>6.61</v>
      </c>
      <c r="H1763" s="4">
        <v>43605</v>
      </c>
      <c r="I1763" s="1">
        <v>5.6</v>
      </c>
      <c r="J1763" s="4">
        <v>43634</v>
      </c>
      <c r="K1763">
        <v>29</v>
      </c>
      <c r="L1763">
        <v>59</v>
      </c>
      <c r="M1763" s="1">
        <f t="shared" si="54"/>
        <v>162.39999999999998</v>
      </c>
      <c r="N1763" s="1">
        <f t="shared" si="55"/>
        <v>330.4</v>
      </c>
    </row>
    <row r="1764" spans="1:14" x14ac:dyDescent="0.3">
      <c r="A1764" t="s">
        <v>2498</v>
      </c>
      <c r="B1764" t="s">
        <v>950</v>
      </c>
      <c r="C1764" t="s">
        <v>951</v>
      </c>
      <c r="D1764" s="4">
        <v>43759</v>
      </c>
      <c r="E1764" t="s">
        <v>4008</v>
      </c>
      <c r="F1764" t="s">
        <v>4009</v>
      </c>
      <c r="G1764">
        <v>383.28</v>
      </c>
      <c r="H1764" s="4">
        <v>43797</v>
      </c>
      <c r="I1764" s="1">
        <v>348.55</v>
      </c>
      <c r="J1764" s="4">
        <v>43791</v>
      </c>
      <c r="K1764">
        <v>-6</v>
      </c>
      <c r="L1764">
        <v>32</v>
      </c>
      <c r="M1764" s="1">
        <f t="shared" si="54"/>
        <v>-2091.3000000000002</v>
      </c>
      <c r="N1764" s="1">
        <f t="shared" si="55"/>
        <v>11153.6</v>
      </c>
    </row>
    <row r="1765" spans="1:14" x14ac:dyDescent="0.3">
      <c r="A1765" t="s">
        <v>2498</v>
      </c>
      <c r="B1765" t="s">
        <v>2511</v>
      </c>
      <c r="C1765" t="s">
        <v>2512</v>
      </c>
      <c r="D1765" s="4">
        <v>43570</v>
      </c>
      <c r="E1765" t="s">
        <v>4010</v>
      </c>
      <c r="F1765" t="s">
        <v>4011</v>
      </c>
      <c r="G1765">
        <v>4.68</v>
      </c>
      <c r="H1765" s="4">
        <v>43600</v>
      </c>
      <c r="I1765" s="1">
        <v>3.84</v>
      </c>
      <c r="J1765" s="4">
        <v>43830</v>
      </c>
      <c r="K1765">
        <v>230</v>
      </c>
      <c r="L1765">
        <v>260</v>
      </c>
      <c r="M1765" s="1">
        <f t="shared" si="54"/>
        <v>883.19999999999993</v>
      </c>
      <c r="N1765" s="1">
        <f t="shared" si="55"/>
        <v>998.4</v>
      </c>
    </row>
    <row r="1766" spans="1:14" x14ac:dyDescent="0.3">
      <c r="A1766" t="s">
        <v>2498</v>
      </c>
      <c r="B1766" t="s">
        <v>950</v>
      </c>
      <c r="C1766" t="s">
        <v>951</v>
      </c>
      <c r="D1766" s="4">
        <v>43664</v>
      </c>
      <c r="E1766" t="s">
        <v>4012</v>
      </c>
      <c r="F1766" t="s">
        <v>4013</v>
      </c>
      <c r="G1766">
        <v>43.46</v>
      </c>
      <c r="H1766" s="4">
        <v>43705</v>
      </c>
      <c r="I1766" s="1">
        <v>39.56</v>
      </c>
      <c r="J1766" s="4">
        <v>43768</v>
      </c>
      <c r="K1766">
        <v>3</v>
      </c>
      <c r="L1766">
        <v>44</v>
      </c>
      <c r="M1766" s="1">
        <f t="shared" si="54"/>
        <v>118.68</v>
      </c>
      <c r="N1766" s="1">
        <f t="shared" si="55"/>
        <v>1740.64</v>
      </c>
    </row>
    <row r="1767" spans="1:14" x14ac:dyDescent="0.3">
      <c r="A1767" t="s">
        <v>2498</v>
      </c>
      <c r="B1767" t="s">
        <v>950</v>
      </c>
      <c r="C1767" t="s">
        <v>951</v>
      </c>
      <c r="D1767" s="4">
        <v>43502</v>
      </c>
      <c r="E1767" t="s">
        <v>4014</v>
      </c>
      <c r="F1767" t="s">
        <v>4015</v>
      </c>
      <c r="G1767">
        <v>396.32</v>
      </c>
      <c r="H1767" s="4">
        <v>43532</v>
      </c>
      <c r="I1767" s="1">
        <v>360.29</v>
      </c>
      <c r="J1767" s="4">
        <v>43656</v>
      </c>
      <c r="K1767">
        <v>124</v>
      </c>
      <c r="L1767">
        <v>154</v>
      </c>
      <c r="M1767" s="1">
        <f t="shared" si="54"/>
        <v>44675.96</v>
      </c>
      <c r="N1767" s="1">
        <f t="shared" si="55"/>
        <v>55484.66</v>
      </c>
    </row>
    <row r="1768" spans="1:14" x14ac:dyDescent="0.3">
      <c r="A1768" t="s">
        <v>2498</v>
      </c>
      <c r="B1768" t="s">
        <v>2501</v>
      </c>
      <c r="C1768" t="s">
        <v>2502</v>
      </c>
      <c r="D1768" s="4">
        <v>43483</v>
      </c>
      <c r="E1768" t="s">
        <v>4016</v>
      </c>
      <c r="F1768" t="s">
        <v>4017</v>
      </c>
      <c r="G1768">
        <v>253.82</v>
      </c>
      <c r="H1768" s="4">
        <v>43513</v>
      </c>
      <c r="I1768" s="1">
        <v>208.05</v>
      </c>
      <c r="J1768" s="4">
        <v>43517</v>
      </c>
      <c r="K1768">
        <v>4</v>
      </c>
      <c r="L1768">
        <v>34</v>
      </c>
      <c r="M1768" s="1">
        <f t="shared" si="54"/>
        <v>832.2</v>
      </c>
      <c r="N1768" s="1">
        <f t="shared" si="55"/>
        <v>7073.7000000000007</v>
      </c>
    </row>
    <row r="1769" spans="1:14" x14ac:dyDescent="0.3">
      <c r="A1769" t="s">
        <v>2498</v>
      </c>
      <c r="B1769" t="s">
        <v>2501</v>
      </c>
      <c r="C1769" t="s">
        <v>2502</v>
      </c>
      <c r="D1769" s="4">
        <v>43510</v>
      </c>
      <c r="E1769" t="s">
        <v>4018</v>
      </c>
      <c r="F1769" t="s">
        <v>4019</v>
      </c>
      <c r="G1769">
        <v>28.46</v>
      </c>
      <c r="H1769" s="4">
        <v>43540</v>
      </c>
      <c r="I1769" s="1">
        <v>23.33</v>
      </c>
      <c r="J1769" s="4">
        <v>43517</v>
      </c>
      <c r="K1769">
        <v>-23</v>
      </c>
      <c r="L1769">
        <v>7</v>
      </c>
      <c r="M1769" s="1">
        <f t="shared" si="54"/>
        <v>-536.58999999999992</v>
      </c>
      <c r="N1769" s="1">
        <f t="shared" si="55"/>
        <v>163.31</v>
      </c>
    </row>
    <row r="1770" spans="1:14" x14ac:dyDescent="0.3">
      <c r="A1770" t="s">
        <v>2498</v>
      </c>
      <c r="B1770" t="s">
        <v>2555</v>
      </c>
      <c r="C1770" t="s">
        <v>2556</v>
      </c>
      <c r="D1770" s="4">
        <v>43516</v>
      </c>
      <c r="E1770" t="s">
        <v>4020</v>
      </c>
      <c r="F1770" t="s">
        <v>4021</v>
      </c>
      <c r="G1770">
        <v>363.62</v>
      </c>
      <c r="H1770" s="4">
        <v>43546</v>
      </c>
      <c r="I1770" s="1">
        <v>101.34</v>
      </c>
      <c r="J1770" s="4">
        <v>43581</v>
      </c>
      <c r="K1770">
        <v>35</v>
      </c>
      <c r="L1770">
        <v>65</v>
      </c>
      <c r="M1770" s="1">
        <f t="shared" si="54"/>
        <v>3546.9</v>
      </c>
      <c r="N1770" s="1">
        <f t="shared" si="55"/>
        <v>6587.1</v>
      </c>
    </row>
    <row r="1771" spans="1:14" x14ac:dyDescent="0.3">
      <c r="A1771" t="s">
        <v>2498</v>
      </c>
      <c r="B1771" t="s">
        <v>2511</v>
      </c>
      <c r="C1771" t="s">
        <v>2512</v>
      </c>
      <c r="D1771" s="4">
        <v>43570</v>
      </c>
      <c r="E1771" t="s">
        <v>4022</v>
      </c>
      <c r="F1771" t="s">
        <v>4023</v>
      </c>
      <c r="G1771">
        <v>14.01</v>
      </c>
      <c r="H1771" s="4">
        <v>43600</v>
      </c>
      <c r="I1771" s="1">
        <v>11.48</v>
      </c>
      <c r="J1771" s="4">
        <v>43830</v>
      </c>
      <c r="K1771">
        <v>230</v>
      </c>
      <c r="L1771">
        <v>260</v>
      </c>
      <c r="M1771" s="1">
        <f t="shared" si="54"/>
        <v>2640.4</v>
      </c>
      <c r="N1771" s="1">
        <f t="shared" si="55"/>
        <v>2984.8</v>
      </c>
    </row>
    <row r="1772" spans="1:14" x14ac:dyDescent="0.3">
      <c r="A1772" t="s">
        <v>2498</v>
      </c>
      <c r="B1772" t="s">
        <v>2459</v>
      </c>
      <c r="C1772" t="s">
        <v>2460</v>
      </c>
      <c r="D1772" s="4">
        <v>43705</v>
      </c>
      <c r="E1772" t="s">
        <v>4024</v>
      </c>
      <c r="F1772" t="s">
        <v>4025</v>
      </c>
      <c r="G1772">
        <v>108.1</v>
      </c>
      <c r="H1772" s="4">
        <v>43735</v>
      </c>
      <c r="I1772" s="1">
        <v>88.61</v>
      </c>
      <c r="J1772" s="4">
        <v>43733</v>
      </c>
      <c r="K1772">
        <v>-2</v>
      </c>
      <c r="L1772">
        <v>28</v>
      </c>
      <c r="M1772" s="1">
        <f t="shared" si="54"/>
        <v>-177.22</v>
      </c>
      <c r="N1772" s="1">
        <f t="shared" si="55"/>
        <v>2481.08</v>
      </c>
    </row>
    <row r="1773" spans="1:14" x14ac:dyDescent="0.3">
      <c r="A1773" t="s">
        <v>2498</v>
      </c>
      <c r="B1773" t="s">
        <v>950</v>
      </c>
      <c r="C1773" t="s">
        <v>951</v>
      </c>
      <c r="D1773" s="4">
        <v>43664</v>
      </c>
      <c r="E1773" t="s">
        <v>4026</v>
      </c>
      <c r="F1773" t="s">
        <v>4027</v>
      </c>
      <c r="G1773">
        <v>350.44</v>
      </c>
      <c r="H1773" s="4">
        <v>43705</v>
      </c>
      <c r="I1773" s="1">
        <v>318.75</v>
      </c>
      <c r="J1773" s="4">
        <v>43768</v>
      </c>
      <c r="K1773">
        <v>3</v>
      </c>
      <c r="L1773">
        <v>44</v>
      </c>
      <c r="M1773" s="1">
        <f t="shared" si="54"/>
        <v>956.25</v>
      </c>
      <c r="N1773" s="1">
        <f t="shared" si="55"/>
        <v>14025</v>
      </c>
    </row>
    <row r="1774" spans="1:14" x14ac:dyDescent="0.3">
      <c r="A1774" t="s">
        <v>2498</v>
      </c>
      <c r="B1774" t="s">
        <v>950</v>
      </c>
      <c r="C1774" t="s">
        <v>951</v>
      </c>
      <c r="D1774" s="4">
        <v>43502</v>
      </c>
      <c r="E1774" t="s">
        <v>4028</v>
      </c>
      <c r="F1774" t="s">
        <v>4029</v>
      </c>
      <c r="G1774">
        <v>396.32</v>
      </c>
      <c r="H1774" s="4">
        <v>43532</v>
      </c>
      <c r="I1774" s="1">
        <v>360.29</v>
      </c>
      <c r="J1774" s="4">
        <v>43656</v>
      </c>
      <c r="K1774">
        <v>124</v>
      </c>
      <c r="L1774">
        <v>154</v>
      </c>
      <c r="M1774" s="1">
        <f t="shared" si="54"/>
        <v>44675.96</v>
      </c>
      <c r="N1774" s="1">
        <f t="shared" si="55"/>
        <v>55484.66</v>
      </c>
    </row>
    <row r="1775" spans="1:14" x14ac:dyDescent="0.3">
      <c r="A1775" t="s">
        <v>2498</v>
      </c>
      <c r="B1775" t="s">
        <v>2511</v>
      </c>
      <c r="C1775" t="s">
        <v>2512</v>
      </c>
      <c r="D1775" s="4">
        <v>43570</v>
      </c>
      <c r="E1775" t="s">
        <v>4030</v>
      </c>
      <c r="F1775" t="s">
        <v>4031</v>
      </c>
      <c r="G1775">
        <v>591.54999999999995</v>
      </c>
      <c r="H1775" s="4">
        <v>43600</v>
      </c>
      <c r="I1775" s="1">
        <v>484.88</v>
      </c>
      <c r="J1775" s="4">
        <v>43830</v>
      </c>
      <c r="K1775">
        <v>230</v>
      </c>
      <c r="L1775">
        <v>260</v>
      </c>
      <c r="M1775" s="1">
        <f t="shared" si="54"/>
        <v>111522.4</v>
      </c>
      <c r="N1775" s="1">
        <f t="shared" si="55"/>
        <v>126068.8</v>
      </c>
    </row>
    <row r="1776" spans="1:14" x14ac:dyDescent="0.3">
      <c r="A1776" t="s">
        <v>2498</v>
      </c>
      <c r="B1776" t="s">
        <v>950</v>
      </c>
      <c r="C1776" t="s">
        <v>951</v>
      </c>
      <c r="D1776" s="4">
        <v>43759</v>
      </c>
      <c r="E1776" t="s">
        <v>4032</v>
      </c>
      <c r="F1776" t="s">
        <v>4033</v>
      </c>
      <c r="G1776">
        <v>383.28</v>
      </c>
      <c r="H1776" s="4">
        <v>43797</v>
      </c>
      <c r="I1776" s="1">
        <v>348.55</v>
      </c>
      <c r="J1776" s="4">
        <v>43791</v>
      </c>
      <c r="K1776">
        <v>-6</v>
      </c>
      <c r="L1776">
        <v>32</v>
      </c>
      <c r="M1776" s="1">
        <f t="shared" si="54"/>
        <v>-2091.3000000000002</v>
      </c>
      <c r="N1776" s="1">
        <f t="shared" si="55"/>
        <v>11153.6</v>
      </c>
    </row>
    <row r="1777" spans="1:14" x14ac:dyDescent="0.3">
      <c r="A1777" t="s">
        <v>2498</v>
      </c>
      <c r="B1777" t="s">
        <v>950</v>
      </c>
      <c r="C1777" t="s">
        <v>951</v>
      </c>
      <c r="D1777" s="4">
        <v>43399</v>
      </c>
      <c r="E1777" t="s">
        <v>4034</v>
      </c>
      <c r="F1777" t="s">
        <v>4035</v>
      </c>
      <c r="G1777">
        <v>104.15</v>
      </c>
      <c r="H1777" s="4">
        <v>43429</v>
      </c>
      <c r="I1777" s="1">
        <v>94.69</v>
      </c>
      <c r="J1777" s="4">
        <v>43504</v>
      </c>
      <c r="K1777">
        <v>13</v>
      </c>
      <c r="L1777">
        <v>43</v>
      </c>
      <c r="M1777" s="1">
        <f t="shared" si="54"/>
        <v>1230.97</v>
      </c>
      <c r="N1777" s="1">
        <f t="shared" si="55"/>
        <v>4071.67</v>
      </c>
    </row>
    <row r="1778" spans="1:14" x14ac:dyDescent="0.3">
      <c r="A1778" t="s">
        <v>2498</v>
      </c>
      <c r="B1778" t="s">
        <v>2459</v>
      </c>
      <c r="C1778" t="s">
        <v>2460</v>
      </c>
      <c r="D1778" s="4">
        <v>43753</v>
      </c>
      <c r="E1778" t="s">
        <v>4036</v>
      </c>
      <c r="F1778" t="s">
        <v>4037</v>
      </c>
      <c r="G1778" s="1">
        <v>1233.19</v>
      </c>
      <c r="H1778" s="4">
        <v>43783</v>
      </c>
      <c r="I1778" s="1">
        <v>1010.81</v>
      </c>
      <c r="J1778" s="4">
        <v>43768</v>
      </c>
      <c r="K1778">
        <v>-15</v>
      </c>
      <c r="L1778">
        <v>15</v>
      </c>
      <c r="M1778" s="1">
        <f t="shared" si="54"/>
        <v>-15162.15</v>
      </c>
      <c r="N1778" s="1">
        <f t="shared" si="55"/>
        <v>15162.15</v>
      </c>
    </row>
    <row r="1779" spans="1:14" x14ac:dyDescent="0.3">
      <c r="A1779" t="s">
        <v>2498</v>
      </c>
      <c r="B1779" t="s">
        <v>2501</v>
      </c>
      <c r="C1779" t="s">
        <v>2502</v>
      </c>
      <c r="D1779" s="4">
        <v>43483</v>
      </c>
      <c r="E1779" t="s">
        <v>4038</v>
      </c>
      <c r="F1779" t="s">
        <v>4039</v>
      </c>
      <c r="G1779">
        <v>33.61</v>
      </c>
      <c r="H1779" s="4">
        <v>43513</v>
      </c>
      <c r="I1779" s="1">
        <v>27.55</v>
      </c>
      <c r="J1779" s="4">
        <v>43517</v>
      </c>
      <c r="K1779">
        <v>4</v>
      </c>
      <c r="L1779">
        <v>34</v>
      </c>
      <c r="M1779" s="1">
        <f t="shared" si="54"/>
        <v>110.2</v>
      </c>
      <c r="N1779" s="1">
        <f t="shared" si="55"/>
        <v>936.7</v>
      </c>
    </row>
    <row r="1780" spans="1:14" x14ac:dyDescent="0.3">
      <c r="A1780" t="s">
        <v>2498</v>
      </c>
      <c r="B1780" t="s">
        <v>950</v>
      </c>
      <c r="C1780" t="s">
        <v>951</v>
      </c>
      <c r="D1780" s="4">
        <v>43502</v>
      </c>
      <c r="E1780" t="s">
        <v>4040</v>
      </c>
      <c r="F1780" t="s">
        <v>4041</v>
      </c>
      <c r="G1780" s="1">
        <v>1380.64</v>
      </c>
      <c r="H1780" s="4">
        <v>43532</v>
      </c>
      <c r="I1780" s="1">
        <v>1255.1300000000001</v>
      </c>
      <c r="J1780" s="4">
        <v>43656</v>
      </c>
      <c r="K1780">
        <v>124</v>
      </c>
      <c r="L1780">
        <v>154</v>
      </c>
      <c r="M1780" s="1">
        <f t="shared" si="54"/>
        <v>155636.12000000002</v>
      </c>
      <c r="N1780" s="1">
        <f t="shared" si="55"/>
        <v>193290.02000000002</v>
      </c>
    </row>
    <row r="1781" spans="1:14" x14ac:dyDescent="0.3">
      <c r="A1781" t="s">
        <v>2498</v>
      </c>
      <c r="B1781" t="s">
        <v>950</v>
      </c>
      <c r="C1781" t="s">
        <v>951</v>
      </c>
      <c r="D1781" s="4">
        <v>43664</v>
      </c>
      <c r="E1781" t="s">
        <v>4042</v>
      </c>
      <c r="F1781" t="s">
        <v>4043</v>
      </c>
      <c r="G1781">
        <v>105.16</v>
      </c>
      <c r="H1781" s="4">
        <v>43705</v>
      </c>
      <c r="I1781" s="1">
        <v>95.64</v>
      </c>
      <c r="J1781" s="4">
        <v>43768</v>
      </c>
      <c r="K1781">
        <v>3</v>
      </c>
      <c r="L1781">
        <v>44</v>
      </c>
      <c r="M1781" s="1">
        <f t="shared" si="54"/>
        <v>286.92</v>
      </c>
      <c r="N1781" s="1">
        <f t="shared" si="55"/>
        <v>4208.16</v>
      </c>
    </row>
    <row r="1782" spans="1:14" x14ac:dyDescent="0.3">
      <c r="A1782" t="s">
        <v>2498</v>
      </c>
      <c r="B1782" t="s">
        <v>2501</v>
      </c>
      <c r="C1782" t="s">
        <v>2502</v>
      </c>
      <c r="D1782" s="4">
        <v>43452</v>
      </c>
      <c r="E1782" t="s">
        <v>4044</v>
      </c>
      <c r="F1782" t="s">
        <v>4045</v>
      </c>
      <c r="G1782">
        <v>59.45</v>
      </c>
      <c r="H1782" s="4">
        <v>43482</v>
      </c>
      <c r="I1782" s="1">
        <v>48.73</v>
      </c>
      <c r="J1782" s="4">
        <v>43482</v>
      </c>
      <c r="K1782">
        <v>0</v>
      </c>
      <c r="L1782">
        <v>30</v>
      </c>
      <c r="M1782" s="1">
        <f t="shared" si="54"/>
        <v>0</v>
      </c>
      <c r="N1782" s="1">
        <f t="shared" si="55"/>
        <v>1461.8999999999999</v>
      </c>
    </row>
    <row r="1783" spans="1:14" x14ac:dyDescent="0.3">
      <c r="A1783" t="s">
        <v>2498</v>
      </c>
      <c r="B1783" t="s">
        <v>2555</v>
      </c>
      <c r="C1783" t="s">
        <v>2556</v>
      </c>
      <c r="D1783" s="4">
        <v>43693</v>
      </c>
      <c r="E1783" t="s">
        <v>4046</v>
      </c>
      <c r="F1783" t="s">
        <v>4047</v>
      </c>
      <c r="G1783">
        <v>35.380000000000003</v>
      </c>
      <c r="H1783" s="4">
        <v>43769</v>
      </c>
      <c r="I1783" s="1">
        <v>29</v>
      </c>
      <c r="J1783" s="4">
        <v>43830</v>
      </c>
      <c r="K1783">
        <v>61</v>
      </c>
      <c r="L1783">
        <v>137</v>
      </c>
      <c r="M1783" s="1">
        <f t="shared" si="54"/>
        <v>1769</v>
      </c>
      <c r="N1783" s="1">
        <f t="shared" si="55"/>
        <v>3973</v>
      </c>
    </row>
    <row r="1784" spans="1:14" x14ac:dyDescent="0.3">
      <c r="A1784" t="s">
        <v>2498</v>
      </c>
      <c r="B1784" t="s">
        <v>950</v>
      </c>
      <c r="C1784" t="s">
        <v>951</v>
      </c>
      <c r="D1784" s="4">
        <v>43580</v>
      </c>
      <c r="E1784" t="s">
        <v>4048</v>
      </c>
      <c r="F1784" t="s">
        <v>4049</v>
      </c>
      <c r="G1784">
        <v>17.87</v>
      </c>
      <c r="H1784" s="4">
        <v>43626</v>
      </c>
      <c r="I1784" s="1">
        <v>16.260000000000002</v>
      </c>
      <c r="J1784" s="4">
        <v>43768</v>
      </c>
      <c r="K1784">
        <v>2</v>
      </c>
      <c r="L1784">
        <v>48</v>
      </c>
      <c r="M1784" s="1">
        <f t="shared" si="54"/>
        <v>32.520000000000003</v>
      </c>
      <c r="N1784" s="1">
        <f t="shared" si="55"/>
        <v>780.48</v>
      </c>
    </row>
    <row r="1785" spans="1:14" x14ac:dyDescent="0.3">
      <c r="A1785" t="s">
        <v>2498</v>
      </c>
      <c r="B1785" t="s">
        <v>2459</v>
      </c>
      <c r="C1785" t="s">
        <v>2460</v>
      </c>
      <c r="D1785" s="4">
        <v>43700</v>
      </c>
      <c r="E1785" t="s">
        <v>4050</v>
      </c>
      <c r="F1785" t="s">
        <v>4051</v>
      </c>
      <c r="G1785">
        <v>62.23</v>
      </c>
      <c r="H1785" s="4">
        <v>43706</v>
      </c>
      <c r="I1785" s="1">
        <v>51.01</v>
      </c>
      <c r="J1785" s="4">
        <v>43703</v>
      </c>
      <c r="K1785">
        <v>-3</v>
      </c>
      <c r="L1785">
        <v>3</v>
      </c>
      <c r="M1785" s="1">
        <f t="shared" si="54"/>
        <v>-153.03</v>
      </c>
      <c r="N1785" s="1">
        <f t="shared" si="55"/>
        <v>153.03</v>
      </c>
    </row>
    <row r="1786" spans="1:14" x14ac:dyDescent="0.3">
      <c r="A1786" t="s">
        <v>2498</v>
      </c>
      <c r="B1786" t="s">
        <v>950</v>
      </c>
      <c r="C1786" t="s">
        <v>951</v>
      </c>
      <c r="D1786" s="4">
        <v>43759</v>
      </c>
      <c r="E1786" t="s">
        <v>4052</v>
      </c>
      <c r="F1786" t="s">
        <v>4053</v>
      </c>
      <c r="G1786">
        <v>17.149999999999999</v>
      </c>
      <c r="H1786" s="4">
        <v>43797</v>
      </c>
      <c r="I1786" s="1">
        <v>15.59</v>
      </c>
      <c r="J1786" s="4">
        <v>43791</v>
      </c>
      <c r="K1786">
        <v>-6</v>
      </c>
      <c r="L1786">
        <v>32</v>
      </c>
      <c r="M1786" s="1">
        <f t="shared" si="54"/>
        <v>-93.539999999999992</v>
      </c>
      <c r="N1786" s="1">
        <f t="shared" si="55"/>
        <v>498.88</v>
      </c>
    </row>
    <row r="1787" spans="1:14" x14ac:dyDescent="0.3">
      <c r="A1787" t="s">
        <v>2498</v>
      </c>
      <c r="B1787" t="s">
        <v>950</v>
      </c>
      <c r="C1787" t="s">
        <v>951</v>
      </c>
      <c r="D1787" s="4">
        <v>43664</v>
      </c>
      <c r="E1787" t="s">
        <v>4054</v>
      </c>
      <c r="F1787" t="s">
        <v>4055</v>
      </c>
      <c r="G1787">
        <v>15.74</v>
      </c>
      <c r="H1787" s="4">
        <v>43705</v>
      </c>
      <c r="I1787" s="1">
        <v>14.32</v>
      </c>
      <c r="J1787" s="4">
        <v>43768</v>
      </c>
      <c r="K1787">
        <v>3</v>
      </c>
      <c r="L1787">
        <v>44</v>
      </c>
      <c r="M1787" s="1">
        <f t="shared" si="54"/>
        <v>42.96</v>
      </c>
      <c r="N1787" s="1">
        <f t="shared" si="55"/>
        <v>630.08000000000004</v>
      </c>
    </row>
    <row r="1788" spans="1:14" x14ac:dyDescent="0.3">
      <c r="A1788" t="s">
        <v>2498</v>
      </c>
      <c r="B1788" t="s">
        <v>2501</v>
      </c>
      <c r="C1788" t="s">
        <v>2502</v>
      </c>
      <c r="D1788" s="4">
        <v>43483</v>
      </c>
      <c r="E1788" t="s">
        <v>4056</v>
      </c>
      <c r="F1788" t="s">
        <v>4057</v>
      </c>
      <c r="G1788">
        <v>101.88</v>
      </c>
      <c r="H1788" s="4">
        <v>43513</v>
      </c>
      <c r="I1788" s="1">
        <v>83.51</v>
      </c>
      <c r="J1788" s="4">
        <v>43517</v>
      </c>
      <c r="K1788">
        <v>4</v>
      </c>
      <c r="L1788">
        <v>34</v>
      </c>
      <c r="M1788" s="1">
        <f t="shared" si="54"/>
        <v>334.04</v>
      </c>
      <c r="N1788" s="1">
        <f t="shared" si="55"/>
        <v>2839.34</v>
      </c>
    </row>
    <row r="1789" spans="1:14" x14ac:dyDescent="0.3">
      <c r="A1789" t="s">
        <v>2498</v>
      </c>
      <c r="B1789" t="s">
        <v>950</v>
      </c>
      <c r="C1789" t="s">
        <v>951</v>
      </c>
      <c r="D1789" s="4">
        <v>43579</v>
      </c>
      <c r="E1789" t="s">
        <v>4058</v>
      </c>
      <c r="F1789" t="s">
        <v>4059</v>
      </c>
      <c r="G1789">
        <v>23.26</v>
      </c>
      <c r="H1789" s="4">
        <v>43609</v>
      </c>
      <c r="I1789" s="1">
        <v>21.16</v>
      </c>
      <c r="J1789" s="4">
        <v>43768</v>
      </c>
      <c r="K1789">
        <v>19</v>
      </c>
      <c r="L1789">
        <v>49</v>
      </c>
      <c r="M1789" s="1">
        <f t="shared" si="54"/>
        <v>402.04</v>
      </c>
      <c r="N1789" s="1">
        <f t="shared" si="55"/>
        <v>1036.8399999999999</v>
      </c>
    </row>
    <row r="1790" spans="1:14" x14ac:dyDescent="0.3">
      <c r="A1790" t="s">
        <v>2498</v>
      </c>
      <c r="B1790" t="s">
        <v>950</v>
      </c>
      <c r="C1790" t="s">
        <v>951</v>
      </c>
      <c r="D1790" s="4">
        <v>43502</v>
      </c>
      <c r="E1790" t="s">
        <v>4060</v>
      </c>
      <c r="F1790" t="s">
        <v>4061</v>
      </c>
      <c r="G1790">
        <v>396.32</v>
      </c>
      <c r="H1790" s="4">
        <v>43532</v>
      </c>
      <c r="I1790" s="1">
        <v>360.29</v>
      </c>
      <c r="J1790" s="4">
        <v>43656</v>
      </c>
      <c r="K1790">
        <v>124</v>
      </c>
      <c r="L1790">
        <v>154</v>
      </c>
      <c r="M1790" s="1">
        <f t="shared" si="54"/>
        <v>44675.96</v>
      </c>
      <c r="N1790" s="1">
        <f t="shared" si="55"/>
        <v>55484.66</v>
      </c>
    </row>
    <row r="1791" spans="1:14" x14ac:dyDescent="0.3">
      <c r="A1791" t="s">
        <v>2498</v>
      </c>
      <c r="B1791" t="s">
        <v>950</v>
      </c>
      <c r="C1791" t="s">
        <v>951</v>
      </c>
      <c r="D1791" s="4">
        <v>43664</v>
      </c>
      <c r="E1791" t="s">
        <v>4062</v>
      </c>
      <c r="F1791" t="s">
        <v>4063</v>
      </c>
      <c r="G1791">
        <v>350.38</v>
      </c>
      <c r="H1791" s="4">
        <v>43705</v>
      </c>
      <c r="I1791" s="1">
        <v>318.69</v>
      </c>
      <c r="J1791" s="4">
        <v>43768</v>
      </c>
      <c r="K1791">
        <v>3</v>
      </c>
      <c r="L1791">
        <v>44</v>
      </c>
      <c r="M1791" s="1">
        <f t="shared" si="54"/>
        <v>956.06999999999994</v>
      </c>
      <c r="N1791" s="1">
        <f t="shared" si="55"/>
        <v>14022.36</v>
      </c>
    </row>
    <row r="1792" spans="1:14" x14ac:dyDescent="0.3">
      <c r="A1792" t="s">
        <v>2498</v>
      </c>
      <c r="B1792" t="s">
        <v>950</v>
      </c>
      <c r="C1792" t="s">
        <v>951</v>
      </c>
      <c r="D1792" s="4">
        <v>43759</v>
      </c>
      <c r="E1792" t="s">
        <v>4064</v>
      </c>
      <c r="F1792" t="s">
        <v>4065</v>
      </c>
      <c r="G1792">
        <v>427.35</v>
      </c>
      <c r="H1792" s="4">
        <v>43797</v>
      </c>
      <c r="I1792" s="1">
        <v>388.5</v>
      </c>
      <c r="J1792" s="4">
        <v>43791</v>
      </c>
      <c r="K1792">
        <v>-6</v>
      </c>
      <c r="L1792">
        <v>32</v>
      </c>
      <c r="M1792" s="1">
        <f t="shared" si="54"/>
        <v>-2331</v>
      </c>
      <c r="N1792" s="1">
        <f t="shared" si="55"/>
        <v>12432</v>
      </c>
    </row>
    <row r="1793" spans="1:14" x14ac:dyDescent="0.3">
      <c r="A1793" t="s">
        <v>2498</v>
      </c>
      <c r="B1793" t="s">
        <v>950</v>
      </c>
      <c r="C1793" t="s">
        <v>951</v>
      </c>
      <c r="D1793" s="4">
        <v>43759</v>
      </c>
      <c r="E1793" t="s">
        <v>4066</v>
      </c>
      <c r="F1793" t="s">
        <v>4067</v>
      </c>
      <c r="G1793" s="1">
        <v>1065.99</v>
      </c>
      <c r="H1793" s="4">
        <v>43797</v>
      </c>
      <c r="I1793" s="1">
        <v>969.26</v>
      </c>
      <c r="J1793" s="4">
        <v>43791</v>
      </c>
      <c r="K1793">
        <v>-6</v>
      </c>
      <c r="L1793">
        <v>32</v>
      </c>
      <c r="M1793" s="1">
        <f t="shared" si="54"/>
        <v>-5815.5599999999995</v>
      </c>
      <c r="N1793" s="1">
        <f t="shared" si="55"/>
        <v>31016.32</v>
      </c>
    </row>
    <row r="1794" spans="1:14" x14ac:dyDescent="0.3">
      <c r="A1794" t="s">
        <v>2498</v>
      </c>
      <c r="B1794" t="s">
        <v>950</v>
      </c>
      <c r="C1794" t="s">
        <v>951</v>
      </c>
      <c r="D1794" s="4">
        <v>43759</v>
      </c>
      <c r="E1794" t="s">
        <v>4068</v>
      </c>
      <c r="F1794" t="s">
        <v>4069</v>
      </c>
      <c r="G1794">
        <v>383.28</v>
      </c>
      <c r="H1794" s="4">
        <v>43797</v>
      </c>
      <c r="I1794" s="1">
        <v>348.55</v>
      </c>
      <c r="J1794" s="4">
        <v>43791</v>
      </c>
      <c r="K1794">
        <v>-6</v>
      </c>
      <c r="L1794">
        <v>32</v>
      </c>
      <c r="M1794" s="1">
        <f t="shared" ref="M1794:M1840" si="56">I1794*K1794</f>
        <v>-2091.3000000000002</v>
      </c>
      <c r="N1794" s="1">
        <f t="shared" ref="N1794:N1840" si="57">L1794*I1794</f>
        <v>11153.6</v>
      </c>
    </row>
    <row r="1795" spans="1:14" x14ac:dyDescent="0.3">
      <c r="A1795" t="s">
        <v>2498</v>
      </c>
      <c r="B1795" t="s">
        <v>950</v>
      </c>
      <c r="C1795" t="s">
        <v>951</v>
      </c>
      <c r="D1795" s="4">
        <v>43502</v>
      </c>
      <c r="E1795" t="s">
        <v>4070</v>
      </c>
      <c r="F1795" t="s">
        <v>4071</v>
      </c>
      <c r="G1795">
        <v>396.32</v>
      </c>
      <c r="H1795" s="4">
        <v>43532</v>
      </c>
      <c r="I1795" s="1">
        <v>360.29</v>
      </c>
      <c r="J1795" s="4">
        <v>43656</v>
      </c>
      <c r="K1795">
        <v>124</v>
      </c>
      <c r="L1795">
        <v>154</v>
      </c>
      <c r="M1795" s="1">
        <f t="shared" si="56"/>
        <v>44675.96</v>
      </c>
      <c r="N1795" s="1">
        <f t="shared" si="57"/>
        <v>55484.66</v>
      </c>
    </row>
    <row r="1796" spans="1:14" x14ac:dyDescent="0.3">
      <c r="A1796" t="s">
        <v>2498</v>
      </c>
      <c r="B1796" t="s">
        <v>950</v>
      </c>
      <c r="C1796" t="s">
        <v>951</v>
      </c>
      <c r="D1796" s="4">
        <v>43502</v>
      </c>
      <c r="E1796" t="s">
        <v>4072</v>
      </c>
      <c r="F1796" t="s">
        <v>4073</v>
      </c>
      <c r="G1796">
        <v>39.31</v>
      </c>
      <c r="H1796" s="4">
        <v>43532</v>
      </c>
      <c r="I1796" s="1">
        <v>36.130000000000003</v>
      </c>
      <c r="J1796" s="4">
        <v>43656</v>
      </c>
      <c r="K1796">
        <v>124</v>
      </c>
      <c r="L1796">
        <v>154</v>
      </c>
      <c r="M1796" s="1">
        <f t="shared" si="56"/>
        <v>4480.12</v>
      </c>
      <c r="N1796" s="1">
        <f t="shared" si="57"/>
        <v>5564.02</v>
      </c>
    </row>
    <row r="1797" spans="1:14" x14ac:dyDescent="0.3">
      <c r="A1797" t="s">
        <v>2498</v>
      </c>
      <c r="B1797" t="s">
        <v>950</v>
      </c>
      <c r="C1797" t="s">
        <v>951</v>
      </c>
      <c r="D1797" s="4">
        <v>43580</v>
      </c>
      <c r="E1797" t="s">
        <v>4074</v>
      </c>
      <c r="F1797" t="s">
        <v>4075</v>
      </c>
      <c r="G1797">
        <v>349.83</v>
      </c>
      <c r="H1797" s="4">
        <v>43626</v>
      </c>
      <c r="I1797" s="1">
        <v>318.20999999999998</v>
      </c>
      <c r="J1797" s="4">
        <v>43768</v>
      </c>
      <c r="K1797">
        <v>2</v>
      </c>
      <c r="L1797">
        <v>48</v>
      </c>
      <c r="M1797" s="1">
        <f t="shared" si="56"/>
        <v>636.41999999999996</v>
      </c>
      <c r="N1797" s="1">
        <f t="shared" si="57"/>
        <v>15274.079999999998</v>
      </c>
    </row>
    <row r="1798" spans="1:14" x14ac:dyDescent="0.3">
      <c r="A1798" t="s">
        <v>2498</v>
      </c>
      <c r="B1798" t="s">
        <v>950</v>
      </c>
      <c r="C1798" t="s">
        <v>951</v>
      </c>
      <c r="D1798" s="4">
        <v>43759</v>
      </c>
      <c r="E1798" t="s">
        <v>4076</v>
      </c>
      <c r="F1798" t="s">
        <v>4077</v>
      </c>
      <c r="G1798">
        <v>383.28</v>
      </c>
      <c r="H1798" s="4">
        <v>43797</v>
      </c>
      <c r="I1798" s="1">
        <v>348.55</v>
      </c>
      <c r="J1798" s="4">
        <v>43791</v>
      </c>
      <c r="K1798">
        <v>-6</v>
      </c>
      <c r="L1798">
        <v>32</v>
      </c>
      <c r="M1798" s="1">
        <f t="shared" si="56"/>
        <v>-2091.3000000000002</v>
      </c>
      <c r="N1798" s="1">
        <f t="shared" si="57"/>
        <v>11153.6</v>
      </c>
    </row>
    <row r="1799" spans="1:14" x14ac:dyDescent="0.3">
      <c r="A1799" t="s">
        <v>2498</v>
      </c>
      <c r="B1799" t="s">
        <v>950</v>
      </c>
      <c r="C1799" t="s">
        <v>951</v>
      </c>
      <c r="D1799" s="4">
        <v>43399</v>
      </c>
      <c r="E1799" t="s">
        <v>4078</v>
      </c>
      <c r="F1799" t="s">
        <v>4079</v>
      </c>
      <c r="G1799">
        <v>321.76</v>
      </c>
      <c r="H1799" s="4">
        <v>43429</v>
      </c>
      <c r="I1799" s="1">
        <v>294.98</v>
      </c>
      <c r="J1799" s="4">
        <v>43504</v>
      </c>
      <c r="K1799">
        <v>13</v>
      </c>
      <c r="L1799">
        <v>43</v>
      </c>
      <c r="M1799" s="1">
        <f t="shared" si="56"/>
        <v>3834.7400000000002</v>
      </c>
      <c r="N1799" s="1">
        <f t="shared" si="57"/>
        <v>12684.140000000001</v>
      </c>
    </row>
    <row r="1800" spans="1:14" x14ac:dyDescent="0.3">
      <c r="A1800" t="s">
        <v>2498</v>
      </c>
      <c r="B1800" t="s">
        <v>950</v>
      </c>
      <c r="C1800" t="s">
        <v>951</v>
      </c>
      <c r="D1800" s="4">
        <v>43502</v>
      </c>
      <c r="E1800" t="s">
        <v>4080</v>
      </c>
      <c r="F1800" t="s">
        <v>4081</v>
      </c>
      <c r="G1800">
        <v>238.92</v>
      </c>
      <c r="H1800" s="4">
        <v>43532</v>
      </c>
      <c r="I1800" s="1">
        <v>217.2</v>
      </c>
      <c r="J1800" s="4">
        <v>43656</v>
      </c>
      <c r="K1800">
        <v>124</v>
      </c>
      <c r="L1800">
        <v>154</v>
      </c>
      <c r="M1800" s="1">
        <f t="shared" si="56"/>
        <v>26932.799999999999</v>
      </c>
      <c r="N1800" s="1">
        <f t="shared" si="57"/>
        <v>33448.799999999996</v>
      </c>
    </row>
    <row r="1801" spans="1:14" x14ac:dyDescent="0.3">
      <c r="A1801" t="s">
        <v>2498</v>
      </c>
      <c r="B1801" t="s">
        <v>2459</v>
      </c>
      <c r="C1801" t="s">
        <v>2460</v>
      </c>
      <c r="D1801" s="4">
        <v>43627</v>
      </c>
      <c r="E1801" t="s">
        <v>4082</v>
      </c>
      <c r="F1801" t="s">
        <v>4083</v>
      </c>
      <c r="G1801">
        <v>62.23</v>
      </c>
      <c r="H1801" s="4">
        <v>43657</v>
      </c>
      <c r="I1801" s="1">
        <v>51.01</v>
      </c>
      <c r="J1801" s="4">
        <v>43830</v>
      </c>
      <c r="K1801">
        <v>173</v>
      </c>
      <c r="L1801">
        <v>203</v>
      </c>
      <c r="M1801" s="1">
        <f t="shared" si="56"/>
        <v>8824.73</v>
      </c>
      <c r="N1801" s="1">
        <f t="shared" si="57"/>
        <v>10355.029999999999</v>
      </c>
    </row>
    <row r="1802" spans="1:14" x14ac:dyDescent="0.3">
      <c r="A1802" t="s">
        <v>2498</v>
      </c>
      <c r="B1802" t="s">
        <v>950</v>
      </c>
      <c r="C1802" t="s">
        <v>951</v>
      </c>
      <c r="D1802" s="4">
        <v>43664</v>
      </c>
      <c r="E1802" t="s">
        <v>4084</v>
      </c>
      <c r="F1802" t="s">
        <v>4085</v>
      </c>
      <c r="G1802">
        <v>350.38</v>
      </c>
      <c r="H1802" s="4">
        <v>43705</v>
      </c>
      <c r="I1802" s="1">
        <v>318.69</v>
      </c>
      <c r="J1802" s="4">
        <v>43768</v>
      </c>
      <c r="K1802">
        <v>3</v>
      </c>
      <c r="L1802">
        <v>44</v>
      </c>
      <c r="M1802" s="1">
        <f t="shared" si="56"/>
        <v>956.06999999999994</v>
      </c>
      <c r="N1802" s="1">
        <f t="shared" si="57"/>
        <v>14022.36</v>
      </c>
    </row>
    <row r="1803" spans="1:14" x14ac:dyDescent="0.3">
      <c r="A1803" t="s">
        <v>2498</v>
      </c>
      <c r="B1803" t="s">
        <v>950</v>
      </c>
      <c r="C1803" t="s">
        <v>951</v>
      </c>
      <c r="D1803" s="4">
        <v>43580</v>
      </c>
      <c r="E1803" t="s">
        <v>4086</v>
      </c>
      <c r="F1803" t="s">
        <v>4087</v>
      </c>
      <c r="G1803">
        <v>42.08</v>
      </c>
      <c r="H1803" s="4">
        <v>43626</v>
      </c>
      <c r="I1803" s="1">
        <v>38.29</v>
      </c>
      <c r="J1803" s="4">
        <v>43768</v>
      </c>
      <c r="K1803">
        <v>2</v>
      </c>
      <c r="L1803">
        <v>48</v>
      </c>
      <c r="M1803" s="1">
        <f t="shared" si="56"/>
        <v>76.58</v>
      </c>
      <c r="N1803" s="1">
        <f t="shared" si="57"/>
        <v>1837.92</v>
      </c>
    </row>
    <row r="1804" spans="1:14" x14ac:dyDescent="0.3">
      <c r="A1804" t="s">
        <v>2498</v>
      </c>
      <c r="B1804" t="s">
        <v>950</v>
      </c>
      <c r="C1804" t="s">
        <v>951</v>
      </c>
      <c r="D1804" s="4">
        <v>43664</v>
      </c>
      <c r="E1804" t="s">
        <v>4088</v>
      </c>
      <c r="F1804" t="s">
        <v>4089</v>
      </c>
      <c r="G1804">
        <v>350.89</v>
      </c>
      <c r="H1804" s="4">
        <v>43705</v>
      </c>
      <c r="I1804" s="1">
        <v>319.2</v>
      </c>
      <c r="J1804" s="4">
        <v>43768</v>
      </c>
      <c r="K1804">
        <v>3</v>
      </c>
      <c r="L1804">
        <v>44</v>
      </c>
      <c r="M1804" s="1">
        <f t="shared" si="56"/>
        <v>957.59999999999991</v>
      </c>
      <c r="N1804" s="1">
        <f t="shared" si="57"/>
        <v>14044.8</v>
      </c>
    </row>
    <row r="1805" spans="1:14" x14ac:dyDescent="0.3">
      <c r="A1805" t="s">
        <v>2498</v>
      </c>
      <c r="B1805" t="s">
        <v>950</v>
      </c>
      <c r="C1805" t="s">
        <v>951</v>
      </c>
      <c r="D1805" s="4">
        <v>43399</v>
      </c>
      <c r="E1805" t="s">
        <v>4090</v>
      </c>
      <c r="F1805" t="s">
        <v>4091</v>
      </c>
      <c r="G1805">
        <v>446.55</v>
      </c>
      <c r="H1805" s="4">
        <v>43429</v>
      </c>
      <c r="I1805" s="1">
        <v>406</v>
      </c>
      <c r="J1805" s="4">
        <v>43504</v>
      </c>
      <c r="K1805">
        <v>13</v>
      </c>
      <c r="L1805">
        <v>43</v>
      </c>
      <c r="M1805" s="1">
        <f t="shared" si="56"/>
        <v>5278</v>
      </c>
      <c r="N1805" s="1">
        <f t="shared" si="57"/>
        <v>17458</v>
      </c>
    </row>
    <row r="1806" spans="1:14" x14ac:dyDescent="0.3">
      <c r="A1806" t="s">
        <v>2498</v>
      </c>
      <c r="B1806" t="s">
        <v>2459</v>
      </c>
      <c r="C1806" t="s">
        <v>2460</v>
      </c>
      <c r="D1806" s="4">
        <v>43649</v>
      </c>
      <c r="E1806" t="s">
        <v>4092</v>
      </c>
      <c r="F1806" t="s">
        <v>4093</v>
      </c>
      <c r="G1806" s="1">
        <v>2101.37</v>
      </c>
      <c r="H1806" s="4">
        <v>43675</v>
      </c>
      <c r="I1806" s="1">
        <v>1722.44</v>
      </c>
      <c r="J1806" s="4">
        <v>43661</v>
      </c>
      <c r="K1806">
        <v>-14</v>
      </c>
      <c r="L1806">
        <v>12</v>
      </c>
      <c r="M1806" s="1">
        <f t="shared" si="56"/>
        <v>-24114.16</v>
      </c>
      <c r="N1806" s="1">
        <f t="shared" si="57"/>
        <v>20669.28</v>
      </c>
    </row>
    <row r="1807" spans="1:14" x14ac:dyDescent="0.3">
      <c r="A1807" t="s">
        <v>2498</v>
      </c>
      <c r="B1807" t="s">
        <v>950</v>
      </c>
      <c r="C1807" t="s">
        <v>951</v>
      </c>
      <c r="D1807" s="4">
        <v>43759</v>
      </c>
      <c r="E1807" t="s">
        <v>4094</v>
      </c>
      <c r="F1807" t="s">
        <v>4095</v>
      </c>
      <c r="G1807">
        <v>270.47000000000003</v>
      </c>
      <c r="H1807" s="4">
        <v>43797</v>
      </c>
      <c r="I1807" s="1">
        <v>245.96</v>
      </c>
      <c r="J1807" s="4">
        <v>43791</v>
      </c>
      <c r="K1807">
        <v>-6</v>
      </c>
      <c r="L1807">
        <v>32</v>
      </c>
      <c r="M1807" s="1">
        <f t="shared" si="56"/>
        <v>-1475.76</v>
      </c>
      <c r="N1807" s="1">
        <f t="shared" si="57"/>
        <v>7870.72</v>
      </c>
    </row>
    <row r="1808" spans="1:14" x14ac:dyDescent="0.3">
      <c r="A1808" t="s">
        <v>2498</v>
      </c>
      <c r="B1808" t="s">
        <v>2555</v>
      </c>
      <c r="C1808" t="s">
        <v>2556</v>
      </c>
      <c r="D1808" s="4">
        <v>43693</v>
      </c>
      <c r="E1808" t="s">
        <v>4096</v>
      </c>
      <c r="F1808" t="s">
        <v>4097</v>
      </c>
      <c r="G1808">
        <v>41.48</v>
      </c>
      <c r="H1808" s="4">
        <v>43769</v>
      </c>
      <c r="I1808" s="1">
        <v>34</v>
      </c>
      <c r="J1808" s="4">
        <v>43830</v>
      </c>
      <c r="K1808">
        <v>61</v>
      </c>
      <c r="L1808">
        <v>137</v>
      </c>
      <c r="M1808" s="1">
        <f t="shared" si="56"/>
        <v>2074</v>
      </c>
      <c r="N1808" s="1">
        <f t="shared" si="57"/>
        <v>4658</v>
      </c>
    </row>
    <row r="1809" spans="1:14" x14ac:dyDescent="0.3">
      <c r="A1809" t="s">
        <v>2498</v>
      </c>
      <c r="B1809" t="s">
        <v>2555</v>
      </c>
      <c r="C1809" t="s">
        <v>2556</v>
      </c>
      <c r="D1809" s="4">
        <v>43454</v>
      </c>
      <c r="E1809" t="s">
        <v>4098</v>
      </c>
      <c r="F1809" t="s">
        <v>4099</v>
      </c>
      <c r="G1809">
        <v>35.39</v>
      </c>
      <c r="H1809" s="4">
        <v>43484</v>
      </c>
      <c r="I1809" s="1">
        <v>29.01</v>
      </c>
      <c r="J1809" s="4">
        <v>43503</v>
      </c>
      <c r="K1809">
        <v>19</v>
      </c>
      <c r="L1809">
        <v>49</v>
      </c>
      <c r="M1809" s="1">
        <f t="shared" si="56"/>
        <v>551.19000000000005</v>
      </c>
      <c r="N1809" s="1">
        <f t="shared" si="57"/>
        <v>1421.49</v>
      </c>
    </row>
    <row r="1810" spans="1:14" x14ac:dyDescent="0.3">
      <c r="A1810" t="s">
        <v>2498</v>
      </c>
      <c r="B1810" t="s">
        <v>2459</v>
      </c>
      <c r="C1810" t="s">
        <v>2460</v>
      </c>
      <c r="D1810" s="4">
        <v>43664</v>
      </c>
      <c r="E1810" t="s">
        <v>4100</v>
      </c>
      <c r="F1810" t="s">
        <v>4101</v>
      </c>
      <c r="G1810">
        <v>512.29</v>
      </c>
      <c r="H1810" s="4">
        <v>43691</v>
      </c>
      <c r="I1810" s="1">
        <v>419.91</v>
      </c>
      <c r="J1810" s="4">
        <v>43669</v>
      </c>
      <c r="K1810">
        <v>-22</v>
      </c>
      <c r="L1810">
        <v>5</v>
      </c>
      <c r="M1810" s="1">
        <f t="shared" si="56"/>
        <v>-9238.02</v>
      </c>
      <c r="N1810" s="1">
        <f t="shared" si="57"/>
        <v>2099.5500000000002</v>
      </c>
    </row>
    <row r="1811" spans="1:14" x14ac:dyDescent="0.3">
      <c r="A1811" t="s">
        <v>2498</v>
      </c>
      <c r="B1811" t="s">
        <v>950</v>
      </c>
      <c r="C1811" t="s">
        <v>951</v>
      </c>
      <c r="D1811" s="4">
        <v>43664</v>
      </c>
      <c r="E1811" t="s">
        <v>4102</v>
      </c>
      <c r="F1811" t="s">
        <v>4103</v>
      </c>
      <c r="G1811">
        <v>350.38</v>
      </c>
      <c r="H1811" s="4">
        <v>43705</v>
      </c>
      <c r="I1811" s="1">
        <v>318.69</v>
      </c>
      <c r="J1811" s="4">
        <v>43768</v>
      </c>
      <c r="K1811">
        <v>3</v>
      </c>
      <c r="L1811">
        <v>44</v>
      </c>
      <c r="M1811" s="1">
        <f t="shared" si="56"/>
        <v>956.06999999999994</v>
      </c>
      <c r="N1811" s="1">
        <f t="shared" si="57"/>
        <v>14022.36</v>
      </c>
    </row>
    <row r="1812" spans="1:14" x14ac:dyDescent="0.3">
      <c r="A1812" t="s">
        <v>2498</v>
      </c>
      <c r="B1812" t="s">
        <v>2501</v>
      </c>
      <c r="C1812" t="s">
        <v>2502</v>
      </c>
      <c r="D1812" s="4">
        <v>43452</v>
      </c>
      <c r="E1812" t="s">
        <v>4104</v>
      </c>
      <c r="F1812" t="s">
        <v>4105</v>
      </c>
      <c r="G1812">
        <v>156.22</v>
      </c>
      <c r="H1812" s="4">
        <v>43482</v>
      </c>
      <c r="I1812" s="1">
        <v>128.05000000000001</v>
      </c>
      <c r="J1812" s="4">
        <v>43482</v>
      </c>
      <c r="K1812">
        <v>0</v>
      </c>
      <c r="L1812">
        <v>30</v>
      </c>
      <c r="M1812" s="1">
        <f t="shared" si="56"/>
        <v>0</v>
      </c>
      <c r="N1812" s="1">
        <f t="shared" si="57"/>
        <v>3841.5000000000005</v>
      </c>
    </row>
    <row r="1813" spans="1:14" x14ac:dyDescent="0.3">
      <c r="A1813" t="s">
        <v>2498</v>
      </c>
      <c r="B1813" t="s">
        <v>2459</v>
      </c>
      <c r="C1813" t="s">
        <v>2460</v>
      </c>
      <c r="D1813" s="4">
        <v>43664</v>
      </c>
      <c r="E1813" t="s">
        <v>4106</v>
      </c>
      <c r="F1813" t="s">
        <v>4107</v>
      </c>
      <c r="G1813">
        <v>105.3</v>
      </c>
      <c r="H1813" s="4">
        <v>43691</v>
      </c>
      <c r="I1813" s="1">
        <v>86.31</v>
      </c>
      <c r="J1813" s="4">
        <v>43669</v>
      </c>
      <c r="K1813">
        <v>-22</v>
      </c>
      <c r="L1813">
        <v>5</v>
      </c>
      <c r="M1813" s="1">
        <f t="shared" si="56"/>
        <v>-1898.8200000000002</v>
      </c>
      <c r="N1813" s="1">
        <f t="shared" si="57"/>
        <v>431.55</v>
      </c>
    </row>
    <row r="1814" spans="1:14" x14ac:dyDescent="0.3">
      <c r="A1814" t="s">
        <v>2498</v>
      </c>
      <c r="B1814" t="s">
        <v>2501</v>
      </c>
      <c r="C1814" t="s">
        <v>2502</v>
      </c>
      <c r="D1814" s="4">
        <v>43452</v>
      </c>
      <c r="E1814" t="s">
        <v>4108</v>
      </c>
      <c r="F1814" t="s">
        <v>4109</v>
      </c>
      <c r="G1814">
        <v>45.45</v>
      </c>
      <c r="H1814" s="4">
        <v>43482</v>
      </c>
      <c r="I1814" s="1">
        <v>37.25</v>
      </c>
      <c r="J1814" s="4">
        <v>43482</v>
      </c>
      <c r="K1814">
        <v>0</v>
      </c>
      <c r="L1814">
        <v>30</v>
      </c>
      <c r="M1814" s="1">
        <f t="shared" si="56"/>
        <v>0</v>
      </c>
      <c r="N1814" s="1">
        <f t="shared" si="57"/>
        <v>1117.5</v>
      </c>
    </row>
    <row r="1815" spans="1:14" x14ac:dyDescent="0.3">
      <c r="A1815" t="s">
        <v>2498</v>
      </c>
      <c r="B1815" t="s">
        <v>2459</v>
      </c>
      <c r="C1815" t="s">
        <v>2460</v>
      </c>
      <c r="D1815" s="4">
        <v>43586</v>
      </c>
      <c r="E1815" t="s">
        <v>4110</v>
      </c>
      <c r="F1815" t="s">
        <v>4111</v>
      </c>
      <c r="G1815" s="1">
        <v>1354.86</v>
      </c>
      <c r="H1815" s="4">
        <v>43616</v>
      </c>
      <c r="I1815" s="1">
        <v>1110.54</v>
      </c>
      <c r="J1815" s="4">
        <v>43601</v>
      </c>
      <c r="K1815">
        <v>-15</v>
      </c>
      <c r="L1815">
        <v>15</v>
      </c>
      <c r="M1815" s="1">
        <f t="shared" si="56"/>
        <v>-16658.099999999999</v>
      </c>
      <c r="N1815" s="1">
        <f t="shared" si="57"/>
        <v>16658.099999999999</v>
      </c>
    </row>
    <row r="1816" spans="1:14" x14ac:dyDescent="0.3">
      <c r="A1816" t="s">
        <v>2498</v>
      </c>
      <c r="B1816" t="s">
        <v>950</v>
      </c>
      <c r="C1816" t="s">
        <v>951</v>
      </c>
      <c r="D1816" s="4">
        <v>43502</v>
      </c>
      <c r="E1816" t="s">
        <v>4112</v>
      </c>
      <c r="F1816" t="s">
        <v>4113</v>
      </c>
      <c r="G1816">
        <v>124.67</v>
      </c>
      <c r="H1816" s="4">
        <v>43532</v>
      </c>
      <c r="I1816" s="1">
        <v>113.34</v>
      </c>
      <c r="J1816" s="4">
        <v>43656</v>
      </c>
      <c r="K1816">
        <v>124</v>
      </c>
      <c r="L1816">
        <v>154</v>
      </c>
      <c r="M1816" s="1">
        <f t="shared" si="56"/>
        <v>14054.16</v>
      </c>
      <c r="N1816" s="1">
        <f t="shared" si="57"/>
        <v>17454.36</v>
      </c>
    </row>
    <row r="1817" spans="1:14" x14ac:dyDescent="0.3">
      <c r="A1817" t="s">
        <v>2498</v>
      </c>
      <c r="B1817" t="s">
        <v>950</v>
      </c>
      <c r="C1817" t="s">
        <v>951</v>
      </c>
      <c r="D1817" s="4">
        <v>43759</v>
      </c>
      <c r="E1817" t="s">
        <v>4114</v>
      </c>
      <c r="F1817" t="s">
        <v>4115</v>
      </c>
      <c r="G1817">
        <v>19.850000000000001</v>
      </c>
      <c r="H1817" s="4">
        <v>43797</v>
      </c>
      <c r="I1817" s="1">
        <v>18.05</v>
      </c>
      <c r="J1817" s="4">
        <v>43791</v>
      </c>
      <c r="K1817">
        <v>-6</v>
      </c>
      <c r="L1817">
        <v>32</v>
      </c>
      <c r="M1817" s="1">
        <f t="shared" si="56"/>
        <v>-108.30000000000001</v>
      </c>
      <c r="N1817" s="1">
        <f t="shared" si="57"/>
        <v>577.6</v>
      </c>
    </row>
    <row r="1818" spans="1:14" x14ac:dyDescent="0.3">
      <c r="A1818" t="s">
        <v>2498</v>
      </c>
      <c r="B1818" t="s">
        <v>950</v>
      </c>
      <c r="C1818" t="s">
        <v>951</v>
      </c>
      <c r="D1818" s="4">
        <v>43664</v>
      </c>
      <c r="E1818" t="s">
        <v>4116</v>
      </c>
      <c r="F1818" t="s">
        <v>4117</v>
      </c>
      <c r="G1818">
        <v>170.71</v>
      </c>
      <c r="H1818" s="4">
        <v>43705</v>
      </c>
      <c r="I1818" s="1">
        <v>155.29</v>
      </c>
      <c r="J1818" s="4">
        <v>43768</v>
      </c>
      <c r="K1818">
        <v>3</v>
      </c>
      <c r="L1818">
        <v>44</v>
      </c>
      <c r="M1818" s="1">
        <f t="shared" si="56"/>
        <v>465.87</v>
      </c>
      <c r="N1818" s="1">
        <f t="shared" si="57"/>
        <v>6832.7599999999993</v>
      </c>
    </row>
    <row r="1819" spans="1:14" x14ac:dyDescent="0.3">
      <c r="A1819" t="s">
        <v>2498</v>
      </c>
      <c r="B1819" t="s">
        <v>950</v>
      </c>
      <c r="C1819" t="s">
        <v>951</v>
      </c>
      <c r="D1819" s="4">
        <v>43664</v>
      </c>
      <c r="E1819" t="s">
        <v>4118</v>
      </c>
      <c r="F1819" t="s">
        <v>4119</v>
      </c>
      <c r="G1819">
        <v>19.170000000000002</v>
      </c>
      <c r="H1819" s="4">
        <v>43705</v>
      </c>
      <c r="I1819" s="1">
        <v>17.47</v>
      </c>
      <c r="J1819" s="4">
        <v>43768</v>
      </c>
      <c r="K1819">
        <v>3</v>
      </c>
      <c r="L1819">
        <v>44</v>
      </c>
      <c r="M1819" s="1">
        <f t="shared" si="56"/>
        <v>52.41</v>
      </c>
      <c r="N1819" s="1">
        <f t="shared" si="57"/>
        <v>768.68</v>
      </c>
    </row>
    <row r="1820" spans="1:14" x14ac:dyDescent="0.3">
      <c r="A1820" t="s">
        <v>2498</v>
      </c>
      <c r="B1820" t="s">
        <v>2501</v>
      </c>
      <c r="C1820" t="s">
        <v>2502</v>
      </c>
      <c r="D1820" s="4">
        <v>43452</v>
      </c>
      <c r="E1820" t="s">
        <v>4120</v>
      </c>
      <c r="F1820" t="s">
        <v>4121</v>
      </c>
      <c r="G1820">
        <v>291.54000000000002</v>
      </c>
      <c r="H1820" s="4">
        <v>43482</v>
      </c>
      <c r="I1820" s="1">
        <v>238.97</v>
      </c>
      <c r="J1820" s="4">
        <v>43482</v>
      </c>
      <c r="K1820">
        <v>0</v>
      </c>
      <c r="L1820">
        <v>30</v>
      </c>
      <c r="M1820" s="1">
        <f t="shared" si="56"/>
        <v>0</v>
      </c>
      <c r="N1820" s="1">
        <f t="shared" si="57"/>
        <v>7169.1</v>
      </c>
    </row>
    <row r="1821" spans="1:14" x14ac:dyDescent="0.3">
      <c r="A1821" t="s">
        <v>2498</v>
      </c>
      <c r="B1821" t="s">
        <v>2459</v>
      </c>
      <c r="C1821" t="s">
        <v>2460</v>
      </c>
      <c r="D1821" s="4">
        <v>43753</v>
      </c>
      <c r="E1821" t="s">
        <v>4122</v>
      </c>
      <c r="F1821" t="s">
        <v>4123</v>
      </c>
      <c r="G1821">
        <v>511.89</v>
      </c>
      <c r="H1821" s="4">
        <v>43783</v>
      </c>
      <c r="I1821" s="1">
        <v>419.58</v>
      </c>
      <c r="J1821" s="4">
        <v>43767</v>
      </c>
      <c r="K1821">
        <v>-16</v>
      </c>
      <c r="L1821">
        <v>14</v>
      </c>
      <c r="M1821" s="1">
        <f t="shared" si="56"/>
        <v>-6713.28</v>
      </c>
      <c r="N1821" s="1">
        <f t="shared" si="57"/>
        <v>5874.12</v>
      </c>
    </row>
    <row r="1822" spans="1:14" x14ac:dyDescent="0.3">
      <c r="A1822" t="s">
        <v>2498</v>
      </c>
      <c r="B1822" t="s">
        <v>950</v>
      </c>
      <c r="C1822" t="s">
        <v>951</v>
      </c>
      <c r="D1822" s="4">
        <v>43759</v>
      </c>
      <c r="E1822" t="s">
        <v>4124</v>
      </c>
      <c r="F1822" t="s">
        <v>4125</v>
      </c>
      <c r="G1822">
        <v>91.95</v>
      </c>
      <c r="H1822" s="4">
        <v>43797</v>
      </c>
      <c r="I1822" s="1">
        <v>83.61</v>
      </c>
      <c r="J1822" s="4">
        <v>43791</v>
      </c>
      <c r="K1822">
        <v>-6</v>
      </c>
      <c r="L1822">
        <v>32</v>
      </c>
      <c r="M1822" s="1">
        <f t="shared" si="56"/>
        <v>-501.65999999999997</v>
      </c>
      <c r="N1822" s="1">
        <f t="shared" si="57"/>
        <v>2675.52</v>
      </c>
    </row>
    <row r="1823" spans="1:14" x14ac:dyDescent="0.3">
      <c r="A1823" t="s">
        <v>2498</v>
      </c>
      <c r="B1823" t="s">
        <v>2501</v>
      </c>
      <c r="C1823" t="s">
        <v>2502</v>
      </c>
      <c r="D1823" s="4">
        <v>43483</v>
      </c>
      <c r="E1823" t="s">
        <v>4126</v>
      </c>
      <c r="F1823" t="s">
        <v>4127</v>
      </c>
      <c r="G1823">
        <v>101.88</v>
      </c>
      <c r="H1823" s="4">
        <v>43513</v>
      </c>
      <c r="I1823" s="1">
        <v>83.51</v>
      </c>
      <c r="J1823" s="4">
        <v>43517</v>
      </c>
      <c r="K1823">
        <v>4</v>
      </c>
      <c r="L1823">
        <v>34</v>
      </c>
      <c r="M1823" s="1">
        <f t="shared" si="56"/>
        <v>334.04</v>
      </c>
      <c r="N1823" s="1">
        <f t="shared" si="57"/>
        <v>2839.34</v>
      </c>
    </row>
    <row r="1824" spans="1:14" x14ac:dyDescent="0.3">
      <c r="A1824" t="s">
        <v>2498</v>
      </c>
      <c r="B1824" t="s">
        <v>950</v>
      </c>
      <c r="C1824" t="s">
        <v>951</v>
      </c>
      <c r="D1824" s="4">
        <v>43759</v>
      </c>
      <c r="E1824" t="s">
        <v>4128</v>
      </c>
      <c r="F1824" t="s">
        <v>4129</v>
      </c>
      <c r="G1824">
        <v>383.28</v>
      </c>
      <c r="H1824" s="4">
        <v>43797</v>
      </c>
      <c r="I1824" s="1">
        <v>348.55</v>
      </c>
      <c r="J1824" s="4">
        <v>43791</v>
      </c>
      <c r="K1824">
        <v>-6</v>
      </c>
      <c r="L1824">
        <v>32</v>
      </c>
      <c r="M1824" s="1">
        <f t="shared" si="56"/>
        <v>-2091.3000000000002</v>
      </c>
      <c r="N1824" s="1">
        <f t="shared" si="57"/>
        <v>11153.6</v>
      </c>
    </row>
    <row r="1825" spans="1:14" x14ac:dyDescent="0.3">
      <c r="A1825" t="s">
        <v>2498</v>
      </c>
      <c r="B1825" t="s">
        <v>2459</v>
      </c>
      <c r="C1825" t="s">
        <v>2460</v>
      </c>
      <c r="D1825" s="4">
        <v>43724</v>
      </c>
      <c r="E1825" t="s">
        <v>4130</v>
      </c>
      <c r="F1825" t="s">
        <v>4131</v>
      </c>
      <c r="G1825">
        <v>235.62</v>
      </c>
      <c r="H1825" s="4">
        <v>43754</v>
      </c>
      <c r="I1825" s="1">
        <v>193.13</v>
      </c>
      <c r="J1825" s="4">
        <v>43746</v>
      </c>
      <c r="K1825">
        <v>-8</v>
      </c>
      <c r="L1825">
        <v>22</v>
      </c>
      <c r="M1825" s="1">
        <f t="shared" si="56"/>
        <v>-1545.04</v>
      </c>
      <c r="N1825" s="1">
        <f t="shared" si="57"/>
        <v>4248.8599999999997</v>
      </c>
    </row>
    <row r="1826" spans="1:14" x14ac:dyDescent="0.3">
      <c r="A1826" t="s">
        <v>2498</v>
      </c>
      <c r="B1826" t="s">
        <v>2459</v>
      </c>
      <c r="C1826" t="s">
        <v>2460</v>
      </c>
      <c r="D1826" s="4">
        <v>43736</v>
      </c>
      <c r="E1826" t="s">
        <v>4132</v>
      </c>
      <c r="F1826" t="s">
        <v>4133</v>
      </c>
      <c r="G1826">
        <v>135</v>
      </c>
      <c r="H1826" s="4">
        <v>43766</v>
      </c>
      <c r="I1826" s="1">
        <v>110.65</v>
      </c>
      <c r="J1826" s="4">
        <v>43746</v>
      </c>
      <c r="K1826">
        <v>-20</v>
      </c>
      <c r="L1826">
        <v>10</v>
      </c>
      <c r="M1826" s="1">
        <f t="shared" si="56"/>
        <v>-2213</v>
      </c>
      <c r="N1826" s="1">
        <f t="shared" si="57"/>
        <v>1106.5</v>
      </c>
    </row>
    <row r="1827" spans="1:14" x14ac:dyDescent="0.3">
      <c r="A1827" t="s">
        <v>2498</v>
      </c>
      <c r="B1827" t="s">
        <v>950</v>
      </c>
      <c r="C1827" t="s">
        <v>951</v>
      </c>
      <c r="D1827" s="4">
        <v>43759</v>
      </c>
      <c r="E1827" t="s">
        <v>4134</v>
      </c>
      <c r="F1827" t="s">
        <v>4135</v>
      </c>
      <c r="G1827">
        <v>383.28</v>
      </c>
      <c r="H1827" s="4">
        <v>43797</v>
      </c>
      <c r="I1827" s="1">
        <v>348.55</v>
      </c>
      <c r="J1827" s="4">
        <v>43791</v>
      </c>
      <c r="K1827">
        <v>-6</v>
      </c>
      <c r="L1827">
        <v>32</v>
      </c>
      <c r="M1827" s="1">
        <f t="shared" si="56"/>
        <v>-2091.3000000000002</v>
      </c>
      <c r="N1827" s="1">
        <f t="shared" si="57"/>
        <v>11153.6</v>
      </c>
    </row>
    <row r="1828" spans="1:14" x14ac:dyDescent="0.3">
      <c r="A1828" t="s">
        <v>2498</v>
      </c>
      <c r="B1828" t="s">
        <v>950</v>
      </c>
      <c r="C1828" t="s">
        <v>951</v>
      </c>
      <c r="D1828" s="4">
        <v>43759</v>
      </c>
      <c r="E1828" t="s">
        <v>4136</v>
      </c>
      <c r="F1828" t="s">
        <v>4137</v>
      </c>
      <c r="G1828">
        <v>19.829999999999998</v>
      </c>
      <c r="H1828" s="4">
        <v>43797</v>
      </c>
      <c r="I1828" s="1">
        <v>18.03</v>
      </c>
      <c r="J1828" s="4">
        <v>43791</v>
      </c>
      <c r="K1828">
        <v>-6</v>
      </c>
      <c r="L1828">
        <v>32</v>
      </c>
      <c r="M1828" s="1">
        <f t="shared" si="56"/>
        <v>-108.18</v>
      </c>
      <c r="N1828" s="1">
        <f t="shared" si="57"/>
        <v>576.96</v>
      </c>
    </row>
    <row r="1829" spans="1:14" x14ac:dyDescent="0.3">
      <c r="A1829" t="s">
        <v>2498</v>
      </c>
      <c r="B1829" t="s">
        <v>950</v>
      </c>
      <c r="C1829" t="s">
        <v>951</v>
      </c>
      <c r="D1829" s="4">
        <v>43399</v>
      </c>
      <c r="E1829" t="s">
        <v>4138</v>
      </c>
      <c r="F1829" t="s">
        <v>4139</v>
      </c>
      <c r="G1829">
        <v>22.35</v>
      </c>
      <c r="H1829" s="4">
        <v>43429</v>
      </c>
      <c r="I1829" s="1">
        <v>20.49</v>
      </c>
      <c r="J1829" s="4">
        <v>43504</v>
      </c>
      <c r="K1829">
        <v>13</v>
      </c>
      <c r="L1829">
        <v>43</v>
      </c>
      <c r="M1829" s="1">
        <f t="shared" si="56"/>
        <v>266.37</v>
      </c>
      <c r="N1829" s="1">
        <f t="shared" si="57"/>
        <v>881.06999999999994</v>
      </c>
    </row>
    <row r="1830" spans="1:14" x14ac:dyDescent="0.3">
      <c r="A1830" t="s">
        <v>2498</v>
      </c>
      <c r="B1830" t="s">
        <v>1026</v>
      </c>
      <c r="C1830" t="s">
        <v>1027</v>
      </c>
      <c r="D1830" s="4">
        <v>43509</v>
      </c>
      <c r="E1830" t="s">
        <v>4140</v>
      </c>
      <c r="F1830" t="s">
        <v>4141</v>
      </c>
      <c r="G1830">
        <v>738.43</v>
      </c>
      <c r="H1830" s="4">
        <v>43539</v>
      </c>
      <c r="I1830" s="1">
        <v>546.48</v>
      </c>
      <c r="J1830" s="4">
        <v>43755</v>
      </c>
      <c r="K1830">
        <v>216</v>
      </c>
      <c r="L1830">
        <v>246</v>
      </c>
      <c r="M1830" s="1">
        <f t="shared" si="56"/>
        <v>118039.68000000001</v>
      </c>
      <c r="N1830" s="1">
        <f t="shared" si="57"/>
        <v>134434.08000000002</v>
      </c>
    </row>
    <row r="1831" spans="1:14" x14ac:dyDescent="0.3">
      <c r="A1831" t="s">
        <v>2498</v>
      </c>
      <c r="B1831" t="s">
        <v>950</v>
      </c>
      <c r="C1831" t="s">
        <v>951</v>
      </c>
      <c r="D1831" s="4">
        <v>43759</v>
      </c>
      <c r="E1831" t="s">
        <v>4142</v>
      </c>
      <c r="F1831" t="s">
        <v>4143</v>
      </c>
      <c r="G1831">
        <v>17.16</v>
      </c>
      <c r="H1831" s="4">
        <v>43797</v>
      </c>
      <c r="I1831" s="1">
        <v>15.6</v>
      </c>
      <c r="J1831" s="4">
        <v>43791</v>
      </c>
      <c r="K1831">
        <v>-6</v>
      </c>
      <c r="L1831">
        <v>32</v>
      </c>
      <c r="M1831" s="1">
        <f t="shared" si="56"/>
        <v>-93.6</v>
      </c>
      <c r="N1831" s="1">
        <f t="shared" si="57"/>
        <v>499.2</v>
      </c>
    </row>
    <row r="1832" spans="1:14" x14ac:dyDescent="0.3">
      <c r="A1832" t="s">
        <v>2498</v>
      </c>
      <c r="B1832" t="s">
        <v>950</v>
      </c>
      <c r="C1832" t="s">
        <v>951</v>
      </c>
      <c r="D1832" s="4">
        <v>43759</v>
      </c>
      <c r="E1832" t="s">
        <v>4144</v>
      </c>
      <c r="F1832" t="s">
        <v>4145</v>
      </c>
      <c r="G1832">
        <v>383.28</v>
      </c>
      <c r="H1832" s="4">
        <v>43797</v>
      </c>
      <c r="I1832" s="1">
        <v>348.55</v>
      </c>
      <c r="J1832" s="4">
        <v>43791</v>
      </c>
      <c r="K1832">
        <v>-6</v>
      </c>
      <c r="L1832">
        <v>32</v>
      </c>
      <c r="M1832" s="1">
        <f t="shared" si="56"/>
        <v>-2091.3000000000002</v>
      </c>
      <c r="N1832" s="1">
        <f t="shared" si="57"/>
        <v>11153.6</v>
      </c>
    </row>
    <row r="1833" spans="1:14" x14ac:dyDescent="0.3">
      <c r="A1833" t="s">
        <v>2498</v>
      </c>
      <c r="B1833" t="s">
        <v>2459</v>
      </c>
      <c r="C1833" t="s">
        <v>2460</v>
      </c>
      <c r="D1833" s="4">
        <v>43539</v>
      </c>
      <c r="E1833" t="s">
        <v>4146</v>
      </c>
      <c r="F1833" t="s">
        <v>4147</v>
      </c>
      <c r="G1833">
        <v>10.45</v>
      </c>
      <c r="H1833" s="4">
        <v>43569</v>
      </c>
      <c r="I1833" s="1">
        <v>8.57</v>
      </c>
      <c r="J1833" s="4">
        <v>43565</v>
      </c>
      <c r="K1833">
        <v>-4</v>
      </c>
      <c r="L1833">
        <v>26</v>
      </c>
      <c r="M1833" s="1">
        <f t="shared" si="56"/>
        <v>-34.28</v>
      </c>
      <c r="N1833" s="1">
        <f t="shared" si="57"/>
        <v>222.82</v>
      </c>
    </row>
    <row r="1834" spans="1:14" x14ac:dyDescent="0.3">
      <c r="A1834" t="s">
        <v>2498</v>
      </c>
      <c r="B1834" t="s">
        <v>950</v>
      </c>
      <c r="C1834" t="s">
        <v>951</v>
      </c>
      <c r="D1834" s="4">
        <v>43664</v>
      </c>
      <c r="E1834" t="s">
        <v>4148</v>
      </c>
      <c r="F1834" t="s">
        <v>4149</v>
      </c>
      <c r="G1834">
        <v>138.08000000000001</v>
      </c>
      <c r="H1834" s="4">
        <v>43705</v>
      </c>
      <c r="I1834" s="1">
        <v>125.71</v>
      </c>
      <c r="J1834" s="4">
        <v>43768</v>
      </c>
      <c r="K1834">
        <v>3</v>
      </c>
      <c r="L1834">
        <v>44</v>
      </c>
      <c r="M1834" s="1">
        <f t="shared" si="56"/>
        <v>377.13</v>
      </c>
      <c r="N1834" s="1">
        <f t="shared" si="57"/>
        <v>5531.24</v>
      </c>
    </row>
    <row r="1835" spans="1:14" x14ac:dyDescent="0.3">
      <c r="A1835" t="s">
        <v>2498</v>
      </c>
      <c r="B1835" t="s">
        <v>950</v>
      </c>
      <c r="C1835" t="s">
        <v>951</v>
      </c>
      <c r="D1835" s="4">
        <v>43580</v>
      </c>
      <c r="E1835" t="s">
        <v>4150</v>
      </c>
      <c r="F1835" t="s">
        <v>4151</v>
      </c>
      <c r="G1835">
        <v>351.28</v>
      </c>
      <c r="H1835" s="4">
        <v>43626</v>
      </c>
      <c r="I1835" s="1">
        <v>319.66000000000003</v>
      </c>
      <c r="J1835" s="4">
        <v>43768</v>
      </c>
      <c r="K1835">
        <v>2</v>
      </c>
      <c r="L1835">
        <v>48</v>
      </c>
      <c r="M1835" s="1">
        <f t="shared" si="56"/>
        <v>639.32000000000005</v>
      </c>
      <c r="N1835" s="1">
        <f t="shared" si="57"/>
        <v>15343.68</v>
      </c>
    </row>
    <row r="1836" spans="1:14" x14ac:dyDescent="0.3">
      <c r="A1836" t="s">
        <v>2498</v>
      </c>
      <c r="B1836" t="s">
        <v>950</v>
      </c>
      <c r="C1836" t="s">
        <v>951</v>
      </c>
      <c r="D1836" s="4">
        <v>43664</v>
      </c>
      <c r="E1836" t="s">
        <v>4152</v>
      </c>
      <c r="F1836" t="s">
        <v>4153</v>
      </c>
      <c r="G1836">
        <v>350.38</v>
      </c>
      <c r="H1836" s="4">
        <v>43705</v>
      </c>
      <c r="I1836" s="1">
        <v>318.69</v>
      </c>
      <c r="J1836" s="4">
        <v>43768</v>
      </c>
      <c r="K1836">
        <v>3</v>
      </c>
      <c r="L1836">
        <v>44</v>
      </c>
      <c r="M1836" s="1">
        <f t="shared" si="56"/>
        <v>956.06999999999994</v>
      </c>
      <c r="N1836" s="1">
        <f t="shared" si="57"/>
        <v>14022.36</v>
      </c>
    </row>
    <row r="1837" spans="1:14" x14ac:dyDescent="0.3">
      <c r="A1837" t="s">
        <v>2498</v>
      </c>
      <c r="B1837" t="s">
        <v>950</v>
      </c>
      <c r="C1837" t="s">
        <v>951</v>
      </c>
      <c r="D1837" s="4">
        <v>43759</v>
      </c>
      <c r="E1837" t="s">
        <v>4154</v>
      </c>
      <c r="F1837" t="s">
        <v>4155</v>
      </c>
      <c r="G1837">
        <v>597.67999999999995</v>
      </c>
      <c r="H1837" s="4">
        <v>43797</v>
      </c>
      <c r="I1837" s="1">
        <v>543.57000000000005</v>
      </c>
      <c r="J1837" s="4">
        <v>43791</v>
      </c>
      <c r="K1837">
        <v>-6</v>
      </c>
      <c r="L1837">
        <v>32</v>
      </c>
      <c r="M1837" s="1">
        <f t="shared" si="56"/>
        <v>-3261.42</v>
      </c>
      <c r="N1837" s="1">
        <f t="shared" si="57"/>
        <v>17394.240000000002</v>
      </c>
    </row>
    <row r="1838" spans="1:14" x14ac:dyDescent="0.3">
      <c r="A1838" t="s">
        <v>2498</v>
      </c>
      <c r="B1838" t="s">
        <v>950</v>
      </c>
      <c r="C1838" t="s">
        <v>951</v>
      </c>
      <c r="D1838" s="4">
        <v>43759</v>
      </c>
      <c r="E1838" t="s">
        <v>4156</v>
      </c>
      <c r="F1838" t="s">
        <v>4157</v>
      </c>
      <c r="G1838">
        <v>383.28</v>
      </c>
      <c r="H1838" s="4">
        <v>43797</v>
      </c>
      <c r="I1838" s="1">
        <v>348.55</v>
      </c>
      <c r="J1838" s="4">
        <v>43791</v>
      </c>
      <c r="K1838">
        <v>-6</v>
      </c>
      <c r="L1838">
        <v>32</v>
      </c>
      <c r="M1838" s="1">
        <f t="shared" si="56"/>
        <v>-2091.3000000000002</v>
      </c>
      <c r="N1838" s="1">
        <f t="shared" si="57"/>
        <v>11153.6</v>
      </c>
    </row>
    <row r="1839" spans="1:14" x14ac:dyDescent="0.3">
      <c r="A1839" t="s">
        <v>2498</v>
      </c>
      <c r="B1839" t="s">
        <v>950</v>
      </c>
      <c r="C1839" t="s">
        <v>951</v>
      </c>
      <c r="D1839" s="4">
        <v>43759</v>
      </c>
      <c r="E1839" t="s">
        <v>4158</v>
      </c>
      <c r="F1839" t="s">
        <v>4159</v>
      </c>
      <c r="G1839">
        <v>17.16</v>
      </c>
      <c r="H1839" s="4">
        <v>43797</v>
      </c>
      <c r="I1839" s="1">
        <v>15.6</v>
      </c>
      <c r="J1839" s="4">
        <v>43791</v>
      </c>
      <c r="K1839">
        <v>-6</v>
      </c>
      <c r="L1839">
        <v>32</v>
      </c>
      <c r="M1839" s="1">
        <f t="shared" si="56"/>
        <v>-93.6</v>
      </c>
      <c r="N1839" s="1">
        <f t="shared" si="57"/>
        <v>499.2</v>
      </c>
    </row>
    <row r="1840" spans="1:14" x14ac:dyDescent="0.3">
      <c r="A1840" t="s">
        <v>2498</v>
      </c>
      <c r="B1840" t="s">
        <v>950</v>
      </c>
      <c r="C1840" t="s">
        <v>951</v>
      </c>
      <c r="D1840" s="4">
        <v>43399</v>
      </c>
      <c r="E1840" t="s">
        <v>4160</v>
      </c>
      <c r="F1840" t="s">
        <v>4161</v>
      </c>
      <c r="G1840">
        <v>135.5</v>
      </c>
      <c r="H1840" s="4">
        <v>43429</v>
      </c>
      <c r="I1840" s="1">
        <v>123.2</v>
      </c>
      <c r="J1840" s="4">
        <v>43504</v>
      </c>
      <c r="K1840">
        <v>13</v>
      </c>
      <c r="L1840">
        <v>43</v>
      </c>
      <c r="M1840" s="1">
        <f t="shared" si="56"/>
        <v>1601.6000000000001</v>
      </c>
      <c r="N1840" s="1">
        <f t="shared" si="57"/>
        <v>5297.6</v>
      </c>
    </row>
    <row r="1841" spans="1:14" x14ac:dyDescent="0.3">
      <c r="A1841" s="5" t="s">
        <v>4162</v>
      </c>
      <c r="I1841" s="6">
        <f>SUM(I2:I1840)</f>
        <v>5441405.0100000175</v>
      </c>
      <c r="M1841" s="6">
        <f>SUM(M2:M1840)</f>
        <v>-8956799.9800000172</v>
      </c>
      <c r="N1841" s="6">
        <f>SUM(N2:N1840)</f>
        <v>162271334.08000037</v>
      </c>
    </row>
    <row r="1842" spans="1:14" x14ac:dyDescent="0.3">
      <c r="J1842" t="s">
        <v>4163</v>
      </c>
      <c r="K1842" s="7">
        <f>M1841/I1841</f>
        <v>-1.6460454539846847</v>
      </c>
    </row>
    <row r="1843" spans="1:14" x14ac:dyDescent="0.3">
      <c r="J1843" t="s">
        <v>4164</v>
      </c>
      <c r="K1843" s="7">
        <f>N1841/I1841</f>
        <v>29.821587215394548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4"/>
  <sheetViews>
    <sheetView zoomScale="120" zoomScaleNormal="120" workbookViewId="0">
      <pane ySplit="1" topLeftCell="A23" activePane="bottomLeft" state="frozen"/>
      <selection pane="bottomLeft" activeCell="O27" activeCellId="1" sqref="O1 O27"/>
    </sheetView>
  </sheetViews>
  <sheetFormatPr defaultColWidth="11.5546875" defaultRowHeight="14.4" x14ac:dyDescent="0.3"/>
  <cols>
    <col min="13" max="14" width="13" style="1" customWidth="1"/>
    <col min="15" max="15" width="22" customWidth="1"/>
  </cols>
  <sheetData>
    <row r="1" spans="1:15" s="10" customFormat="1" ht="39.9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8" t="s">
        <v>14</v>
      </c>
    </row>
    <row r="2" spans="1:15" x14ac:dyDescent="0.3">
      <c r="A2" t="s">
        <v>40</v>
      </c>
      <c r="B2" t="s">
        <v>41</v>
      </c>
      <c r="C2" t="s">
        <v>42</v>
      </c>
      <c r="D2" s="4">
        <v>43475</v>
      </c>
      <c r="E2" t="s">
        <v>43</v>
      </c>
      <c r="F2" t="s">
        <v>44</v>
      </c>
      <c r="G2">
        <v>82.96</v>
      </c>
      <c r="H2" s="4">
        <v>43505</v>
      </c>
      <c r="I2">
        <v>82.96</v>
      </c>
      <c r="J2" s="4">
        <v>43525</v>
      </c>
      <c r="K2">
        <v>20</v>
      </c>
      <c r="L2">
        <v>50</v>
      </c>
      <c r="M2" s="1">
        <f t="shared" ref="M2:M65" si="0">I2*K2</f>
        <v>1659.1999999999998</v>
      </c>
      <c r="N2" s="1">
        <f t="shared" ref="N2:N65" si="1">L2*I2</f>
        <v>4148</v>
      </c>
    </row>
    <row r="3" spans="1:15" x14ac:dyDescent="0.3">
      <c r="A3" t="s">
        <v>40</v>
      </c>
      <c r="B3" t="s">
        <v>59</v>
      </c>
      <c r="C3" t="s">
        <v>60</v>
      </c>
      <c r="D3" s="4">
        <v>43446</v>
      </c>
      <c r="E3" t="s">
        <v>61</v>
      </c>
      <c r="F3" t="s">
        <v>62</v>
      </c>
      <c r="G3" s="1">
        <v>3744.79</v>
      </c>
      <c r="H3" s="4">
        <v>43476</v>
      </c>
      <c r="I3" s="1">
        <v>3734.93</v>
      </c>
      <c r="J3" s="4">
        <v>43496</v>
      </c>
      <c r="K3">
        <v>20</v>
      </c>
      <c r="L3">
        <v>50</v>
      </c>
      <c r="M3" s="1">
        <f t="shared" si="0"/>
        <v>74698.599999999991</v>
      </c>
      <c r="N3" s="1">
        <f t="shared" si="1"/>
        <v>186746.5</v>
      </c>
    </row>
    <row r="4" spans="1:15" x14ac:dyDescent="0.3">
      <c r="A4" t="s">
        <v>40</v>
      </c>
      <c r="B4" t="s">
        <v>41</v>
      </c>
      <c r="C4" t="s">
        <v>42</v>
      </c>
      <c r="D4" s="4">
        <v>43509</v>
      </c>
      <c r="E4" t="s">
        <v>79</v>
      </c>
      <c r="F4" t="s">
        <v>80</v>
      </c>
      <c r="G4">
        <v>82.96</v>
      </c>
      <c r="H4" s="4">
        <v>43539</v>
      </c>
      <c r="I4">
        <v>82.96</v>
      </c>
      <c r="J4" s="4">
        <v>43525</v>
      </c>
      <c r="K4">
        <v>-14</v>
      </c>
      <c r="L4">
        <v>16</v>
      </c>
      <c r="M4" s="1">
        <f t="shared" si="0"/>
        <v>-1161.4399999999998</v>
      </c>
      <c r="N4" s="1">
        <f t="shared" si="1"/>
        <v>1327.36</v>
      </c>
    </row>
    <row r="5" spans="1:15" x14ac:dyDescent="0.3">
      <c r="A5" t="s">
        <v>40</v>
      </c>
      <c r="B5" t="s">
        <v>53</v>
      </c>
      <c r="C5" t="s">
        <v>54</v>
      </c>
      <c r="D5" s="4">
        <v>43474</v>
      </c>
      <c r="E5" t="s">
        <v>99</v>
      </c>
      <c r="F5" t="s">
        <v>100</v>
      </c>
      <c r="G5" s="1">
        <v>3887.1</v>
      </c>
      <c r="H5" s="4">
        <v>43504</v>
      </c>
      <c r="I5" s="1">
        <v>3737.6</v>
      </c>
      <c r="J5" s="4">
        <v>43542</v>
      </c>
      <c r="K5">
        <v>38</v>
      </c>
      <c r="L5">
        <v>68</v>
      </c>
      <c r="M5" s="1">
        <f t="shared" si="0"/>
        <v>142028.79999999999</v>
      </c>
      <c r="N5" s="1">
        <f t="shared" si="1"/>
        <v>254156.79999999999</v>
      </c>
    </row>
    <row r="6" spans="1:15" x14ac:dyDescent="0.3">
      <c r="A6" t="s">
        <v>40</v>
      </c>
      <c r="B6" t="s">
        <v>101</v>
      </c>
      <c r="C6" t="s">
        <v>102</v>
      </c>
      <c r="D6" s="4">
        <v>43485</v>
      </c>
      <c r="E6" t="s">
        <v>103</v>
      </c>
      <c r="F6" t="s">
        <v>104</v>
      </c>
      <c r="G6" s="1">
        <v>1200</v>
      </c>
      <c r="H6" s="4">
        <v>43515</v>
      </c>
      <c r="I6" s="1">
        <v>1200</v>
      </c>
      <c r="J6" s="4">
        <v>43538</v>
      </c>
      <c r="K6">
        <v>23</v>
      </c>
      <c r="L6">
        <v>53</v>
      </c>
      <c r="M6" s="1">
        <f t="shared" si="0"/>
        <v>27600</v>
      </c>
      <c r="N6" s="1">
        <f t="shared" si="1"/>
        <v>63600</v>
      </c>
    </row>
    <row r="7" spans="1:15" x14ac:dyDescent="0.3">
      <c r="A7" t="s">
        <v>40</v>
      </c>
      <c r="B7" t="s">
        <v>107</v>
      </c>
      <c r="C7" t="s">
        <v>108</v>
      </c>
      <c r="D7" s="4">
        <v>43468</v>
      </c>
      <c r="E7" t="s">
        <v>117</v>
      </c>
      <c r="F7" t="s">
        <v>118</v>
      </c>
      <c r="G7">
        <v>153.72</v>
      </c>
      <c r="H7" s="4">
        <v>43498</v>
      </c>
      <c r="I7">
        <v>126</v>
      </c>
      <c r="J7" s="4">
        <v>43538</v>
      </c>
      <c r="K7">
        <v>40</v>
      </c>
      <c r="L7">
        <v>70</v>
      </c>
      <c r="M7" s="1">
        <f t="shared" si="0"/>
        <v>5040</v>
      </c>
      <c r="N7" s="1">
        <f t="shared" si="1"/>
        <v>8820</v>
      </c>
    </row>
    <row r="8" spans="1:15" x14ac:dyDescent="0.3">
      <c r="A8" t="s">
        <v>40</v>
      </c>
      <c r="B8" t="s">
        <v>107</v>
      </c>
      <c r="C8" t="s">
        <v>108</v>
      </c>
      <c r="D8" s="4">
        <v>43451</v>
      </c>
      <c r="E8" t="s">
        <v>121</v>
      </c>
      <c r="F8" t="s">
        <v>122</v>
      </c>
      <c r="G8">
        <v>109.8</v>
      </c>
      <c r="H8" s="4">
        <v>43481</v>
      </c>
      <c r="I8">
        <v>90</v>
      </c>
      <c r="J8" s="4">
        <v>43509</v>
      </c>
      <c r="K8">
        <v>28</v>
      </c>
      <c r="L8">
        <v>58</v>
      </c>
      <c r="M8" s="1">
        <f t="shared" si="0"/>
        <v>2520</v>
      </c>
      <c r="N8" s="1">
        <f t="shared" si="1"/>
        <v>5220</v>
      </c>
    </row>
    <row r="9" spans="1:15" x14ac:dyDescent="0.3">
      <c r="A9" t="s">
        <v>40</v>
      </c>
      <c r="B9" t="s">
        <v>133</v>
      </c>
      <c r="C9" t="s">
        <v>68</v>
      </c>
      <c r="D9" s="4">
        <v>43453</v>
      </c>
      <c r="E9" t="s">
        <v>134</v>
      </c>
      <c r="F9" t="s">
        <v>135</v>
      </c>
      <c r="G9" s="1">
        <v>1171.2</v>
      </c>
      <c r="H9" s="4">
        <v>43483</v>
      </c>
      <c r="I9">
        <v>960</v>
      </c>
      <c r="J9" s="4">
        <v>43496</v>
      </c>
      <c r="K9">
        <v>13</v>
      </c>
      <c r="L9">
        <v>43</v>
      </c>
      <c r="M9" s="1">
        <f t="shared" si="0"/>
        <v>12480</v>
      </c>
      <c r="N9" s="1">
        <f t="shared" si="1"/>
        <v>41280</v>
      </c>
    </row>
    <row r="10" spans="1:15" x14ac:dyDescent="0.3">
      <c r="A10" t="s">
        <v>40</v>
      </c>
      <c r="B10" t="s">
        <v>41</v>
      </c>
      <c r="C10" t="s">
        <v>42</v>
      </c>
      <c r="D10" s="4">
        <v>43447</v>
      </c>
      <c r="E10" t="s">
        <v>140</v>
      </c>
      <c r="F10" t="s">
        <v>141</v>
      </c>
      <c r="G10" s="1">
        <v>6687.05</v>
      </c>
      <c r="H10" s="4">
        <v>43477</v>
      </c>
      <c r="I10" s="1">
        <v>5481.19</v>
      </c>
      <c r="J10" s="4">
        <v>43482</v>
      </c>
      <c r="K10">
        <v>5</v>
      </c>
      <c r="L10">
        <v>35</v>
      </c>
      <c r="M10" s="1">
        <f t="shared" si="0"/>
        <v>27405.949999999997</v>
      </c>
      <c r="N10" s="1">
        <f t="shared" si="1"/>
        <v>191841.65</v>
      </c>
    </row>
    <row r="11" spans="1:15" x14ac:dyDescent="0.3">
      <c r="A11" t="s">
        <v>40</v>
      </c>
      <c r="B11" t="s">
        <v>188</v>
      </c>
      <c r="C11" t="s">
        <v>189</v>
      </c>
      <c r="D11" s="4">
        <v>43444</v>
      </c>
      <c r="E11" t="s">
        <v>190</v>
      </c>
      <c r="F11" t="s">
        <v>191</v>
      </c>
      <c r="G11" s="1">
        <v>1534.74</v>
      </c>
      <c r="H11" s="4">
        <v>43474</v>
      </c>
      <c r="I11" s="1">
        <v>1257.98</v>
      </c>
      <c r="J11" s="4">
        <v>43493</v>
      </c>
      <c r="K11">
        <v>19</v>
      </c>
      <c r="L11">
        <v>49</v>
      </c>
      <c r="M11" s="1">
        <f t="shared" si="0"/>
        <v>23901.62</v>
      </c>
      <c r="N11" s="1">
        <f t="shared" si="1"/>
        <v>61641.020000000004</v>
      </c>
    </row>
    <row r="12" spans="1:15" x14ac:dyDescent="0.3">
      <c r="A12" t="s">
        <v>40</v>
      </c>
      <c r="B12" t="s">
        <v>111</v>
      </c>
      <c r="C12" t="s">
        <v>112</v>
      </c>
      <c r="D12" s="4">
        <v>43440</v>
      </c>
      <c r="E12" t="s">
        <v>237</v>
      </c>
      <c r="F12" t="s">
        <v>238</v>
      </c>
      <c r="G12">
        <v>328.01</v>
      </c>
      <c r="H12" s="4">
        <v>43470</v>
      </c>
      <c r="I12">
        <v>268.86</v>
      </c>
      <c r="J12" s="4">
        <v>43493</v>
      </c>
      <c r="K12">
        <v>23</v>
      </c>
      <c r="L12">
        <v>53</v>
      </c>
      <c r="M12" s="1">
        <f t="shared" si="0"/>
        <v>6183.7800000000007</v>
      </c>
      <c r="N12" s="1">
        <f t="shared" si="1"/>
        <v>14249.58</v>
      </c>
    </row>
    <row r="13" spans="1:15" x14ac:dyDescent="0.3">
      <c r="A13" t="s">
        <v>40</v>
      </c>
      <c r="B13" t="s">
        <v>133</v>
      </c>
      <c r="C13" t="s">
        <v>68</v>
      </c>
      <c r="D13" s="4">
        <v>43453</v>
      </c>
      <c r="E13" t="s">
        <v>239</v>
      </c>
      <c r="F13" t="s">
        <v>240</v>
      </c>
      <c r="G13" s="1">
        <v>1079.7</v>
      </c>
      <c r="H13" s="4">
        <v>43483</v>
      </c>
      <c r="I13">
        <v>885</v>
      </c>
      <c r="J13" s="4">
        <v>43496</v>
      </c>
      <c r="K13">
        <v>13</v>
      </c>
      <c r="L13">
        <v>43</v>
      </c>
      <c r="M13" s="1">
        <f t="shared" si="0"/>
        <v>11505</v>
      </c>
      <c r="N13" s="1">
        <f t="shared" si="1"/>
        <v>38055</v>
      </c>
    </row>
    <row r="14" spans="1:15" x14ac:dyDescent="0.3">
      <c r="A14" t="s">
        <v>40</v>
      </c>
      <c r="B14" t="s">
        <v>207</v>
      </c>
      <c r="C14" t="s">
        <v>208</v>
      </c>
      <c r="D14" s="4">
        <v>43519</v>
      </c>
      <c r="E14" t="s">
        <v>301</v>
      </c>
      <c r="F14" t="s">
        <v>302</v>
      </c>
      <c r="G14">
        <v>468.48</v>
      </c>
      <c r="H14" s="4">
        <v>43549</v>
      </c>
      <c r="I14">
        <v>384</v>
      </c>
      <c r="J14" s="4">
        <v>43550</v>
      </c>
      <c r="K14">
        <v>1</v>
      </c>
      <c r="L14">
        <v>31</v>
      </c>
      <c r="M14" s="1">
        <f t="shared" si="0"/>
        <v>384</v>
      </c>
      <c r="N14" s="1">
        <f t="shared" si="1"/>
        <v>11904</v>
      </c>
    </row>
    <row r="15" spans="1:15" x14ac:dyDescent="0.3">
      <c r="A15" t="s">
        <v>40</v>
      </c>
      <c r="B15" t="s">
        <v>188</v>
      </c>
      <c r="C15" t="s">
        <v>189</v>
      </c>
      <c r="D15" s="4">
        <v>43475</v>
      </c>
      <c r="E15" t="s">
        <v>303</v>
      </c>
      <c r="F15" t="s">
        <v>304</v>
      </c>
      <c r="G15">
        <v>767.4</v>
      </c>
      <c r="H15" s="4">
        <v>43505</v>
      </c>
      <c r="I15">
        <v>629.02</v>
      </c>
      <c r="J15" s="4">
        <v>43538</v>
      </c>
      <c r="K15">
        <v>33</v>
      </c>
      <c r="L15">
        <v>63</v>
      </c>
      <c r="M15" s="1">
        <f t="shared" si="0"/>
        <v>20757.66</v>
      </c>
      <c r="N15" s="1">
        <f t="shared" si="1"/>
        <v>39628.26</v>
      </c>
    </row>
    <row r="16" spans="1:15" x14ac:dyDescent="0.3">
      <c r="A16" t="s">
        <v>40</v>
      </c>
      <c r="B16" t="s">
        <v>231</v>
      </c>
      <c r="C16" t="s">
        <v>232</v>
      </c>
      <c r="D16" s="4">
        <v>43489</v>
      </c>
      <c r="E16" t="s">
        <v>307</v>
      </c>
      <c r="F16" t="s">
        <v>308</v>
      </c>
      <c r="G16" s="1">
        <v>3904</v>
      </c>
      <c r="H16" s="4">
        <v>43519</v>
      </c>
      <c r="I16" s="1">
        <v>3200</v>
      </c>
      <c r="J16" s="4">
        <v>43522</v>
      </c>
      <c r="K16">
        <v>3</v>
      </c>
      <c r="L16">
        <v>33</v>
      </c>
      <c r="M16" s="1">
        <f t="shared" si="0"/>
        <v>9600</v>
      </c>
      <c r="N16" s="1">
        <f t="shared" si="1"/>
        <v>105600</v>
      </c>
    </row>
    <row r="17" spans="1:14" x14ac:dyDescent="0.3">
      <c r="A17" t="s">
        <v>40</v>
      </c>
      <c r="B17" t="s">
        <v>156</v>
      </c>
      <c r="C17" t="s">
        <v>157</v>
      </c>
      <c r="D17" s="4">
        <v>43495</v>
      </c>
      <c r="E17" t="s">
        <v>319</v>
      </c>
      <c r="F17" t="s">
        <v>320</v>
      </c>
      <c r="G17" s="1">
        <v>3420.94</v>
      </c>
      <c r="H17" s="4">
        <v>43525</v>
      </c>
      <c r="I17" s="1">
        <v>2804.05</v>
      </c>
      <c r="J17" s="4">
        <v>43529</v>
      </c>
      <c r="K17">
        <v>4</v>
      </c>
      <c r="L17">
        <v>34</v>
      </c>
      <c r="M17" s="1">
        <f t="shared" si="0"/>
        <v>11216.2</v>
      </c>
      <c r="N17" s="1">
        <f t="shared" si="1"/>
        <v>95337.700000000012</v>
      </c>
    </row>
    <row r="18" spans="1:14" x14ac:dyDescent="0.3">
      <c r="A18" t="s">
        <v>40</v>
      </c>
      <c r="B18" t="s">
        <v>321</v>
      </c>
      <c r="C18" t="s">
        <v>322</v>
      </c>
      <c r="D18" s="4">
        <v>43510</v>
      </c>
      <c r="E18" t="s">
        <v>323</v>
      </c>
      <c r="F18" t="s">
        <v>324</v>
      </c>
      <c r="G18" s="1">
        <v>3782</v>
      </c>
      <c r="H18" s="4">
        <v>43540</v>
      </c>
      <c r="I18" s="1">
        <v>3100</v>
      </c>
      <c r="J18" s="4">
        <v>43524</v>
      </c>
      <c r="K18">
        <v>-16</v>
      </c>
      <c r="L18">
        <v>14</v>
      </c>
      <c r="M18" s="1">
        <f t="shared" si="0"/>
        <v>-49600</v>
      </c>
      <c r="N18" s="1">
        <f t="shared" si="1"/>
        <v>43400</v>
      </c>
    </row>
    <row r="19" spans="1:14" x14ac:dyDescent="0.3">
      <c r="A19" t="s">
        <v>40</v>
      </c>
      <c r="B19" t="s">
        <v>41</v>
      </c>
      <c r="C19" t="s">
        <v>42</v>
      </c>
      <c r="D19" s="4">
        <v>43475</v>
      </c>
      <c r="E19" t="s">
        <v>327</v>
      </c>
      <c r="F19" t="s">
        <v>328</v>
      </c>
      <c r="G19" s="1">
        <v>6359.59</v>
      </c>
      <c r="H19" s="4">
        <v>43505</v>
      </c>
      <c r="I19" s="1">
        <v>5212.78</v>
      </c>
      <c r="J19" s="4">
        <v>43525</v>
      </c>
      <c r="K19">
        <v>20</v>
      </c>
      <c r="L19">
        <v>50</v>
      </c>
      <c r="M19" s="1">
        <f t="shared" si="0"/>
        <v>104255.59999999999</v>
      </c>
      <c r="N19" s="1">
        <f t="shared" si="1"/>
        <v>260639</v>
      </c>
    </row>
    <row r="20" spans="1:14" x14ac:dyDescent="0.3">
      <c r="A20" t="s">
        <v>40</v>
      </c>
      <c r="B20" t="s">
        <v>331</v>
      </c>
      <c r="C20" t="s">
        <v>332</v>
      </c>
      <c r="D20" s="4">
        <v>43455</v>
      </c>
      <c r="E20" t="s">
        <v>333</v>
      </c>
      <c r="F20" t="s">
        <v>334</v>
      </c>
      <c r="G20" s="1">
        <v>2224.94</v>
      </c>
      <c r="H20" s="4">
        <v>43485</v>
      </c>
      <c r="I20" s="1">
        <v>1823.72</v>
      </c>
      <c r="J20" s="4">
        <v>43496</v>
      </c>
      <c r="K20">
        <v>11</v>
      </c>
      <c r="L20">
        <v>41</v>
      </c>
      <c r="M20" s="1">
        <f t="shared" si="0"/>
        <v>20060.920000000002</v>
      </c>
      <c r="N20" s="1">
        <f t="shared" si="1"/>
        <v>74772.52</v>
      </c>
    </row>
    <row r="21" spans="1:14" x14ac:dyDescent="0.3">
      <c r="A21" t="s">
        <v>40</v>
      </c>
      <c r="B21" t="s">
        <v>107</v>
      </c>
      <c r="C21" t="s">
        <v>108</v>
      </c>
      <c r="D21" s="4">
        <v>43469</v>
      </c>
      <c r="E21" t="s">
        <v>349</v>
      </c>
      <c r="F21" t="s">
        <v>350</v>
      </c>
      <c r="G21" s="1">
        <v>3422.1</v>
      </c>
      <c r="H21" s="4">
        <v>43499</v>
      </c>
      <c r="I21" s="1">
        <v>2805</v>
      </c>
      <c r="J21" s="4">
        <v>43538</v>
      </c>
      <c r="K21">
        <v>39</v>
      </c>
      <c r="L21">
        <v>69</v>
      </c>
      <c r="M21" s="1">
        <f t="shared" si="0"/>
        <v>109395</v>
      </c>
      <c r="N21" s="1">
        <f t="shared" si="1"/>
        <v>193545</v>
      </c>
    </row>
    <row r="22" spans="1:14" x14ac:dyDescent="0.3">
      <c r="A22" t="s">
        <v>40</v>
      </c>
      <c r="B22" t="s">
        <v>41</v>
      </c>
      <c r="C22" t="s">
        <v>42</v>
      </c>
      <c r="D22" s="4">
        <v>43509</v>
      </c>
      <c r="E22" t="s">
        <v>351</v>
      </c>
      <c r="F22" t="s">
        <v>352</v>
      </c>
      <c r="G22" s="1">
        <v>6193.55</v>
      </c>
      <c r="H22" s="4">
        <v>43539</v>
      </c>
      <c r="I22" s="1">
        <v>5076.68</v>
      </c>
      <c r="J22" s="4">
        <v>43525</v>
      </c>
      <c r="K22">
        <v>-14</v>
      </c>
      <c r="L22">
        <v>16</v>
      </c>
      <c r="M22" s="1">
        <f t="shared" si="0"/>
        <v>-71073.52</v>
      </c>
      <c r="N22" s="1">
        <f t="shared" si="1"/>
        <v>81226.880000000005</v>
      </c>
    </row>
    <row r="23" spans="1:14" x14ac:dyDescent="0.3">
      <c r="A23" t="s">
        <v>40</v>
      </c>
      <c r="B23" t="s">
        <v>41</v>
      </c>
      <c r="C23" t="s">
        <v>42</v>
      </c>
      <c r="D23" s="4">
        <v>43447</v>
      </c>
      <c r="E23" t="s">
        <v>380</v>
      </c>
      <c r="F23" t="s">
        <v>381</v>
      </c>
      <c r="G23">
        <v>82.96</v>
      </c>
      <c r="H23" s="4">
        <v>43477</v>
      </c>
      <c r="I23">
        <v>82.96</v>
      </c>
      <c r="J23" s="4">
        <v>43493</v>
      </c>
      <c r="K23">
        <v>16</v>
      </c>
      <c r="L23">
        <v>46</v>
      </c>
      <c r="M23" s="1">
        <f t="shared" si="0"/>
        <v>1327.36</v>
      </c>
      <c r="N23" s="1">
        <f t="shared" si="1"/>
        <v>3816.16</v>
      </c>
    </row>
    <row r="24" spans="1:14" x14ac:dyDescent="0.3">
      <c r="A24" t="s">
        <v>40</v>
      </c>
      <c r="B24" t="s">
        <v>107</v>
      </c>
      <c r="C24" t="s">
        <v>108</v>
      </c>
      <c r="D24" s="4">
        <v>43517</v>
      </c>
      <c r="E24" t="s">
        <v>382</v>
      </c>
      <c r="F24" t="s">
        <v>383</v>
      </c>
      <c r="G24">
        <v>175.68</v>
      </c>
      <c r="H24" s="4">
        <v>43547</v>
      </c>
      <c r="I24">
        <v>144</v>
      </c>
      <c r="J24" s="4">
        <v>43538</v>
      </c>
      <c r="K24">
        <v>-9</v>
      </c>
      <c r="L24">
        <v>21</v>
      </c>
      <c r="M24" s="1">
        <f t="shared" si="0"/>
        <v>-1296</v>
      </c>
      <c r="N24" s="1">
        <f t="shared" si="1"/>
        <v>3024</v>
      </c>
    </row>
    <row r="25" spans="1:14" x14ac:dyDescent="0.3">
      <c r="A25" t="s">
        <v>40</v>
      </c>
      <c r="B25" t="s">
        <v>257</v>
      </c>
      <c r="C25" t="s">
        <v>258</v>
      </c>
      <c r="D25" s="4">
        <v>43510</v>
      </c>
      <c r="E25" t="s">
        <v>408</v>
      </c>
      <c r="F25" t="s">
        <v>409</v>
      </c>
      <c r="G25" s="1">
        <v>12553.22</v>
      </c>
      <c r="H25" s="4">
        <v>43540</v>
      </c>
      <c r="I25" s="1">
        <v>10289.52</v>
      </c>
      <c r="J25" s="4">
        <v>43522</v>
      </c>
      <c r="K25">
        <v>-18</v>
      </c>
      <c r="L25">
        <v>12</v>
      </c>
      <c r="M25" s="1">
        <f t="shared" si="0"/>
        <v>-185211.36000000002</v>
      </c>
      <c r="N25" s="1">
        <f t="shared" si="1"/>
        <v>123474.24000000001</v>
      </c>
    </row>
    <row r="26" spans="1:14" x14ac:dyDescent="0.3">
      <c r="A26" t="s">
        <v>40</v>
      </c>
      <c r="B26" t="s">
        <v>59</v>
      </c>
      <c r="C26" t="s">
        <v>60</v>
      </c>
      <c r="D26" s="4">
        <v>43480</v>
      </c>
      <c r="E26" t="s">
        <v>414</v>
      </c>
      <c r="F26" t="s">
        <v>415</v>
      </c>
      <c r="G26" s="1">
        <v>3625.55</v>
      </c>
      <c r="H26" s="4">
        <v>43510</v>
      </c>
      <c r="I26" s="1">
        <v>3615.84</v>
      </c>
      <c r="J26" s="4">
        <v>43542</v>
      </c>
      <c r="K26">
        <v>32</v>
      </c>
      <c r="L26">
        <v>62</v>
      </c>
      <c r="M26" s="1">
        <f t="shared" si="0"/>
        <v>115706.88</v>
      </c>
      <c r="N26" s="1">
        <f t="shared" si="1"/>
        <v>224182.08000000002</v>
      </c>
    </row>
    <row r="27" spans="1:14" x14ac:dyDescent="0.3">
      <c r="A27" t="s">
        <v>40</v>
      </c>
      <c r="B27" t="s">
        <v>432</v>
      </c>
      <c r="C27" t="s">
        <v>433</v>
      </c>
      <c r="D27" s="4">
        <v>43518</v>
      </c>
      <c r="E27" t="s">
        <v>434</v>
      </c>
      <c r="F27" t="s">
        <v>435</v>
      </c>
      <c r="G27">
        <v>325.60000000000002</v>
      </c>
      <c r="H27" s="4">
        <v>43548</v>
      </c>
      <c r="I27">
        <v>318.19</v>
      </c>
      <c r="J27" s="4">
        <v>43546</v>
      </c>
      <c r="K27">
        <v>-2</v>
      </c>
      <c r="L27">
        <v>28</v>
      </c>
      <c r="M27" s="1">
        <f t="shared" si="0"/>
        <v>-636.38</v>
      </c>
      <c r="N27" s="1">
        <f t="shared" si="1"/>
        <v>8909.32</v>
      </c>
    </row>
    <row r="28" spans="1:14" x14ac:dyDescent="0.3">
      <c r="A28" t="s">
        <v>40</v>
      </c>
      <c r="B28" t="s">
        <v>156</v>
      </c>
      <c r="C28" t="s">
        <v>157</v>
      </c>
      <c r="D28" s="4">
        <v>43501</v>
      </c>
      <c r="E28" t="s">
        <v>450</v>
      </c>
      <c r="F28" t="s">
        <v>451</v>
      </c>
      <c r="G28">
        <v>677.1</v>
      </c>
      <c r="H28" s="4">
        <v>43531</v>
      </c>
      <c r="I28">
        <v>555</v>
      </c>
      <c r="J28" s="4">
        <v>43529</v>
      </c>
      <c r="K28">
        <v>-2</v>
      </c>
      <c r="L28">
        <v>28</v>
      </c>
      <c r="M28" s="1">
        <f t="shared" si="0"/>
        <v>-1110</v>
      </c>
      <c r="N28" s="1">
        <f t="shared" si="1"/>
        <v>15540</v>
      </c>
    </row>
    <row r="29" spans="1:14" x14ac:dyDescent="0.3">
      <c r="A29" t="s">
        <v>40</v>
      </c>
      <c r="B29" t="s">
        <v>59</v>
      </c>
      <c r="C29" t="s">
        <v>60</v>
      </c>
      <c r="D29" s="4">
        <v>43503</v>
      </c>
      <c r="E29" t="s">
        <v>470</v>
      </c>
      <c r="F29" t="s">
        <v>471</v>
      </c>
      <c r="G29" s="1">
        <v>3573.66</v>
      </c>
      <c r="H29" s="4">
        <v>43533</v>
      </c>
      <c r="I29" s="1">
        <v>3564.56</v>
      </c>
      <c r="J29" s="4">
        <v>43542</v>
      </c>
      <c r="K29">
        <v>9</v>
      </c>
      <c r="L29">
        <v>39</v>
      </c>
      <c r="M29" s="1">
        <f t="shared" si="0"/>
        <v>32081.040000000001</v>
      </c>
      <c r="N29" s="1">
        <f t="shared" si="1"/>
        <v>139017.84</v>
      </c>
    </row>
    <row r="30" spans="1:14" x14ac:dyDescent="0.3">
      <c r="A30" t="s">
        <v>40</v>
      </c>
      <c r="B30" t="s">
        <v>476</v>
      </c>
      <c r="C30" t="s">
        <v>477</v>
      </c>
      <c r="D30" s="4">
        <v>43532</v>
      </c>
      <c r="E30" t="s">
        <v>478</v>
      </c>
      <c r="F30" t="s">
        <v>479</v>
      </c>
      <c r="G30">
        <v>948.43</v>
      </c>
      <c r="H30" s="4">
        <v>43562</v>
      </c>
      <c r="I30">
        <v>948.43</v>
      </c>
      <c r="J30" s="4">
        <v>43553</v>
      </c>
      <c r="K30">
        <v>-9</v>
      </c>
      <c r="L30">
        <v>21</v>
      </c>
      <c r="M30" s="1">
        <f t="shared" si="0"/>
        <v>-8535.869999999999</v>
      </c>
      <c r="N30" s="1">
        <f t="shared" si="1"/>
        <v>19917.03</v>
      </c>
    </row>
    <row r="31" spans="1:14" x14ac:dyDescent="0.3">
      <c r="A31" t="s">
        <v>40</v>
      </c>
      <c r="B31" t="s">
        <v>482</v>
      </c>
      <c r="C31" t="s">
        <v>477</v>
      </c>
      <c r="D31" s="4">
        <v>43489</v>
      </c>
      <c r="E31" t="s">
        <v>483</v>
      </c>
      <c r="F31" t="s">
        <v>484</v>
      </c>
      <c r="G31">
        <v>948.43</v>
      </c>
      <c r="H31" s="4">
        <v>43519</v>
      </c>
      <c r="I31">
        <v>948.43</v>
      </c>
      <c r="J31" s="4">
        <v>43525</v>
      </c>
      <c r="K31">
        <v>6</v>
      </c>
      <c r="L31">
        <v>36</v>
      </c>
      <c r="M31" s="1">
        <f t="shared" si="0"/>
        <v>5690.58</v>
      </c>
      <c r="N31" s="1">
        <f t="shared" si="1"/>
        <v>34143.479999999996</v>
      </c>
    </row>
    <row r="32" spans="1:14" x14ac:dyDescent="0.3">
      <c r="A32" t="s">
        <v>497</v>
      </c>
      <c r="B32" t="s">
        <v>498</v>
      </c>
      <c r="C32" t="s">
        <v>499</v>
      </c>
      <c r="D32" s="4">
        <v>43538</v>
      </c>
      <c r="E32" t="s">
        <v>500</v>
      </c>
      <c r="F32" t="s">
        <v>501</v>
      </c>
      <c r="G32">
        <v>521.92999999999995</v>
      </c>
      <c r="H32" s="4">
        <v>43568</v>
      </c>
      <c r="I32">
        <v>427.81</v>
      </c>
      <c r="J32" s="4">
        <v>43546</v>
      </c>
      <c r="K32">
        <v>-22</v>
      </c>
      <c r="L32">
        <v>8</v>
      </c>
      <c r="M32" s="1">
        <f t="shared" si="0"/>
        <v>-9411.82</v>
      </c>
      <c r="N32" s="1">
        <f t="shared" si="1"/>
        <v>3422.48</v>
      </c>
    </row>
    <row r="33" spans="1:14" x14ac:dyDescent="0.3">
      <c r="A33" t="s">
        <v>497</v>
      </c>
      <c r="B33" t="s">
        <v>506</v>
      </c>
      <c r="C33" t="s">
        <v>507</v>
      </c>
      <c r="D33" s="4">
        <v>43497</v>
      </c>
      <c r="E33" t="s">
        <v>508</v>
      </c>
      <c r="F33" t="s">
        <v>509</v>
      </c>
      <c r="G33">
        <v>794.34</v>
      </c>
      <c r="H33" s="4">
        <v>43527</v>
      </c>
      <c r="I33">
        <v>651.1</v>
      </c>
      <c r="J33" s="4">
        <v>43515</v>
      </c>
      <c r="K33">
        <v>-12</v>
      </c>
      <c r="L33">
        <v>18</v>
      </c>
      <c r="M33" s="1">
        <f t="shared" si="0"/>
        <v>-7813.2000000000007</v>
      </c>
      <c r="N33" s="1">
        <f t="shared" si="1"/>
        <v>11719.800000000001</v>
      </c>
    </row>
    <row r="34" spans="1:14" x14ac:dyDescent="0.3">
      <c r="A34" t="s">
        <v>497</v>
      </c>
      <c r="B34" t="s">
        <v>510</v>
      </c>
      <c r="C34" t="s">
        <v>511</v>
      </c>
      <c r="D34" s="4">
        <v>43524</v>
      </c>
      <c r="E34" t="s">
        <v>512</v>
      </c>
      <c r="F34" t="s">
        <v>513</v>
      </c>
      <c r="G34">
        <v>107.51</v>
      </c>
      <c r="H34" s="4">
        <v>43554</v>
      </c>
      <c r="I34">
        <v>95.78</v>
      </c>
      <c r="J34" s="4">
        <v>43542</v>
      </c>
      <c r="K34">
        <v>-12</v>
      </c>
      <c r="L34">
        <v>18</v>
      </c>
      <c r="M34" s="1">
        <f t="shared" si="0"/>
        <v>-1149.3600000000001</v>
      </c>
      <c r="N34" s="1">
        <f t="shared" si="1"/>
        <v>1724.04</v>
      </c>
    </row>
    <row r="35" spans="1:14" x14ac:dyDescent="0.3">
      <c r="A35" t="s">
        <v>497</v>
      </c>
      <c r="B35" t="s">
        <v>520</v>
      </c>
      <c r="C35" t="s">
        <v>521</v>
      </c>
      <c r="D35" s="4">
        <v>43504</v>
      </c>
      <c r="E35" t="s">
        <v>526</v>
      </c>
      <c r="F35" t="s">
        <v>527</v>
      </c>
      <c r="G35" s="1">
        <v>2278.6</v>
      </c>
      <c r="H35" s="4">
        <v>43534</v>
      </c>
      <c r="I35" s="1">
        <v>2053.13</v>
      </c>
      <c r="J35" s="4">
        <v>43522</v>
      </c>
      <c r="K35">
        <v>-12</v>
      </c>
      <c r="L35">
        <v>18</v>
      </c>
      <c r="M35" s="1">
        <f t="shared" si="0"/>
        <v>-24637.56</v>
      </c>
      <c r="N35" s="1">
        <f t="shared" si="1"/>
        <v>36956.340000000004</v>
      </c>
    </row>
    <row r="36" spans="1:14" x14ac:dyDescent="0.3">
      <c r="A36" t="s">
        <v>497</v>
      </c>
      <c r="B36" t="s">
        <v>502</v>
      </c>
      <c r="C36" t="s">
        <v>503</v>
      </c>
      <c r="D36" s="4">
        <v>43544</v>
      </c>
      <c r="E36" t="s">
        <v>532</v>
      </c>
      <c r="F36" t="s">
        <v>533</v>
      </c>
      <c r="G36">
        <v>392.55</v>
      </c>
      <c r="H36" s="4">
        <v>43574</v>
      </c>
      <c r="I36">
        <v>343.66</v>
      </c>
      <c r="J36" s="4">
        <v>43553</v>
      </c>
      <c r="K36">
        <v>-21</v>
      </c>
      <c r="L36">
        <v>9</v>
      </c>
      <c r="M36" s="1">
        <f t="shared" si="0"/>
        <v>-7216.8600000000006</v>
      </c>
      <c r="N36" s="1">
        <f t="shared" si="1"/>
        <v>3092.94</v>
      </c>
    </row>
    <row r="37" spans="1:14" x14ac:dyDescent="0.3">
      <c r="A37" t="s">
        <v>497</v>
      </c>
      <c r="B37" t="s">
        <v>502</v>
      </c>
      <c r="C37" t="s">
        <v>503</v>
      </c>
      <c r="D37" s="4">
        <v>43469</v>
      </c>
      <c r="E37" t="s">
        <v>534</v>
      </c>
      <c r="F37" t="s">
        <v>535</v>
      </c>
      <c r="G37">
        <v>336</v>
      </c>
      <c r="H37" s="4">
        <v>43499</v>
      </c>
      <c r="I37">
        <v>289.7</v>
      </c>
      <c r="J37" s="4">
        <v>43493</v>
      </c>
      <c r="K37">
        <v>-6</v>
      </c>
      <c r="L37">
        <v>24</v>
      </c>
      <c r="M37" s="1">
        <f t="shared" si="0"/>
        <v>-1738.1999999999998</v>
      </c>
      <c r="N37" s="1">
        <f t="shared" si="1"/>
        <v>6952.7999999999993</v>
      </c>
    </row>
    <row r="38" spans="1:14" x14ac:dyDescent="0.3">
      <c r="A38" t="s">
        <v>497</v>
      </c>
      <c r="B38" t="s">
        <v>520</v>
      </c>
      <c r="C38" t="s">
        <v>521</v>
      </c>
      <c r="D38" s="4">
        <v>43515</v>
      </c>
      <c r="E38" t="s">
        <v>540</v>
      </c>
      <c r="F38" t="s">
        <v>541</v>
      </c>
      <c r="G38" s="1">
        <v>1094.58</v>
      </c>
      <c r="H38" s="4">
        <v>43545</v>
      </c>
      <c r="I38">
        <v>992.92</v>
      </c>
      <c r="J38" s="4">
        <v>43524</v>
      </c>
      <c r="K38">
        <v>-21</v>
      </c>
      <c r="L38">
        <v>9</v>
      </c>
      <c r="M38" s="1">
        <f t="shared" si="0"/>
        <v>-20851.32</v>
      </c>
      <c r="N38" s="1">
        <f t="shared" si="1"/>
        <v>8936.2799999999988</v>
      </c>
    </row>
    <row r="39" spans="1:14" x14ac:dyDescent="0.3">
      <c r="A39" t="s">
        <v>497</v>
      </c>
      <c r="B39" t="s">
        <v>502</v>
      </c>
      <c r="C39" t="s">
        <v>503</v>
      </c>
      <c r="D39" s="4">
        <v>43488</v>
      </c>
      <c r="E39" t="s">
        <v>546</v>
      </c>
      <c r="F39" t="s">
        <v>547</v>
      </c>
      <c r="G39">
        <v>578.89</v>
      </c>
      <c r="H39" s="4">
        <v>43518</v>
      </c>
      <c r="I39">
        <v>513.99</v>
      </c>
      <c r="J39" s="4">
        <v>43500</v>
      </c>
      <c r="K39">
        <v>-18</v>
      </c>
      <c r="L39">
        <v>12</v>
      </c>
      <c r="M39" s="1">
        <f t="shared" si="0"/>
        <v>-9251.82</v>
      </c>
      <c r="N39" s="1">
        <f t="shared" si="1"/>
        <v>6167.88</v>
      </c>
    </row>
    <row r="40" spans="1:14" x14ac:dyDescent="0.3">
      <c r="A40" t="s">
        <v>497</v>
      </c>
      <c r="B40" t="s">
        <v>552</v>
      </c>
      <c r="C40" t="s">
        <v>511</v>
      </c>
      <c r="D40" s="4">
        <v>43472</v>
      </c>
      <c r="E40" t="s">
        <v>553</v>
      </c>
      <c r="F40" t="s">
        <v>554</v>
      </c>
      <c r="G40" s="1">
        <v>5383.79</v>
      </c>
      <c r="H40" s="4">
        <v>43502</v>
      </c>
      <c r="I40" s="1">
        <v>4723.49</v>
      </c>
      <c r="J40" s="4">
        <v>43493</v>
      </c>
      <c r="K40">
        <v>-9</v>
      </c>
      <c r="L40">
        <v>21</v>
      </c>
      <c r="M40" s="1">
        <f t="shared" si="0"/>
        <v>-42511.409999999996</v>
      </c>
      <c r="N40" s="1">
        <f t="shared" si="1"/>
        <v>99193.29</v>
      </c>
    </row>
    <row r="41" spans="1:14" x14ac:dyDescent="0.3">
      <c r="A41" t="s">
        <v>497</v>
      </c>
      <c r="B41" t="s">
        <v>552</v>
      </c>
      <c r="C41" t="s">
        <v>511</v>
      </c>
      <c r="D41" s="4">
        <v>43455</v>
      </c>
      <c r="E41" t="s">
        <v>563</v>
      </c>
      <c r="F41" t="s">
        <v>564</v>
      </c>
      <c r="G41">
        <v>108.04</v>
      </c>
      <c r="H41" s="4">
        <v>43485</v>
      </c>
      <c r="I41">
        <v>97.24</v>
      </c>
      <c r="J41" s="4">
        <v>43480</v>
      </c>
      <c r="K41">
        <v>-5</v>
      </c>
      <c r="L41">
        <v>25</v>
      </c>
      <c r="M41" s="1">
        <f t="shared" si="0"/>
        <v>-486.2</v>
      </c>
      <c r="N41" s="1">
        <f t="shared" si="1"/>
        <v>2431</v>
      </c>
    </row>
    <row r="42" spans="1:14" x14ac:dyDescent="0.3">
      <c r="A42" t="s">
        <v>497</v>
      </c>
      <c r="B42" t="s">
        <v>520</v>
      </c>
      <c r="C42" t="s">
        <v>521</v>
      </c>
      <c r="D42" s="4">
        <v>43527</v>
      </c>
      <c r="E42" t="s">
        <v>575</v>
      </c>
      <c r="F42" t="s">
        <v>576</v>
      </c>
      <c r="G42" s="1">
        <v>1465.01</v>
      </c>
      <c r="H42" s="4">
        <v>43557</v>
      </c>
      <c r="I42" s="1">
        <v>1324.23</v>
      </c>
      <c r="J42" s="4">
        <v>43542</v>
      </c>
      <c r="K42">
        <v>-15</v>
      </c>
      <c r="L42">
        <v>15</v>
      </c>
      <c r="M42" s="1">
        <f t="shared" si="0"/>
        <v>-19863.45</v>
      </c>
      <c r="N42" s="1">
        <f t="shared" si="1"/>
        <v>19863.45</v>
      </c>
    </row>
    <row r="43" spans="1:14" x14ac:dyDescent="0.3">
      <c r="A43" t="s">
        <v>497</v>
      </c>
      <c r="B43" t="s">
        <v>502</v>
      </c>
      <c r="C43" t="s">
        <v>503</v>
      </c>
      <c r="D43" s="4">
        <v>43453</v>
      </c>
      <c r="E43" t="s">
        <v>581</v>
      </c>
      <c r="F43" t="s">
        <v>582</v>
      </c>
      <c r="G43">
        <v>546.98</v>
      </c>
      <c r="H43" s="4">
        <v>43483</v>
      </c>
      <c r="I43">
        <v>483.8</v>
      </c>
      <c r="J43" s="4">
        <v>43482</v>
      </c>
      <c r="K43">
        <v>-1</v>
      </c>
      <c r="L43">
        <v>29</v>
      </c>
      <c r="M43" s="1">
        <f t="shared" si="0"/>
        <v>-483.8</v>
      </c>
      <c r="N43" s="1">
        <f t="shared" si="1"/>
        <v>14030.2</v>
      </c>
    </row>
    <row r="44" spans="1:14" x14ac:dyDescent="0.3">
      <c r="A44" t="s">
        <v>497</v>
      </c>
      <c r="B44" t="s">
        <v>520</v>
      </c>
      <c r="C44" t="s">
        <v>521</v>
      </c>
      <c r="D44" s="4">
        <v>43450</v>
      </c>
      <c r="E44" t="s">
        <v>597</v>
      </c>
      <c r="F44" t="s">
        <v>598</v>
      </c>
      <c r="G44" s="1">
        <v>2130.15</v>
      </c>
      <c r="H44" s="4">
        <v>43480</v>
      </c>
      <c r="I44" s="1">
        <v>1911.51</v>
      </c>
      <c r="J44" s="4">
        <v>43480</v>
      </c>
      <c r="K44">
        <v>0</v>
      </c>
      <c r="L44">
        <v>30</v>
      </c>
      <c r="M44" s="1">
        <f t="shared" si="0"/>
        <v>0</v>
      </c>
      <c r="N44" s="1">
        <f t="shared" si="1"/>
        <v>57345.3</v>
      </c>
    </row>
    <row r="45" spans="1:14" x14ac:dyDescent="0.3">
      <c r="A45" t="s">
        <v>497</v>
      </c>
      <c r="B45" t="s">
        <v>520</v>
      </c>
      <c r="C45" t="s">
        <v>521</v>
      </c>
      <c r="D45" s="4">
        <v>43520</v>
      </c>
      <c r="E45" t="s">
        <v>603</v>
      </c>
      <c r="F45" t="s">
        <v>604</v>
      </c>
      <c r="G45" s="1">
        <v>2418.56</v>
      </c>
      <c r="H45" s="4">
        <v>43550</v>
      </c>
      <c r="I45" s="1">
        <v>2189.94</v>
      </c>
      <c r="J45" s="4">
        <v>43531</v>
      </c>
      <c r="K45">
        <v>-19</v>
      </c>
      <c r="L45">
        <v>11</v>
      </c>
      <c r="M45" s="1">
        <f t="shared" si="0"/>
        <v>-41608.86</v>
      </c>
      <c r="N45" s="1">
        <f t="shared" si="1"/>
        <v>24089.34</v>
      </c>
    </row>
    <row r="46" spans="1:14" x14ac:dyDescent="0.3">
      <c r="A46" t="s">
        <v>497</v>
      </c>
      <c r="B46" t="s">
        <v>510</v>
      </c>
      <c r="C46" t="s">
        <v>511</v>
      </c>
      <c r="D46" s="4">
        <v>43523</v>
      </c>
      <c r="E46" t="s">
        <v>617</v>
      </c>
      <c r="F46" t="s">
        <v>618</v>
      </c>
      <c r="G46" s="1">
        <v>1492.5</v>
      </c>
      <c r="H46" s="4">
        <v>43553</v>
      </c>
      <c r="I46" s="1">
        <v>1346.48</v>
      </c>
      <c r="J46" s="4">
        <v>43531</v>
      </c>
      <c r="K46">
        <v>-22</v>
      </c>
      <c r="L46">
        <v>8</v>
      </c>
      <c r="M46" s="1">
        <f t="shared" si="0"/>
        <v>-29622.560000000001</v>
      </c>
      <c r="N46" s="1">
        <f t="shared" si="1"/>
        <v>10771.84</v>
      </c>
    </row>
    <row r="47" spans="1:14" x14ac:dyDescent="0.3">
      <c r="A47" t="s">
        <v>497</v>
      </c>
      <c r="B47" t="s">
        <v>520</v>
      </c>
      <c r="C47" t="s">
        <v>521</v>
      </c>
      <c r="D47" s="4">
        <v>43504</v>
      </c>
      <c r="E47" t="s">
        <v>621</v>
      </c>
      <c r="F47" t="s">
        <v>622</v>
      </c>
      <c r="G47" s="1">
        <v>2227.81</v>
      </c>
      <c r="H47" s="4">
        <v>43534</v>
      </c>
      <c r="I47" s="1">
        <v>2012.54</v>
      </c>
      <c r="J47" s="4">
        <v>43522</v>
      </c>
      <c r="K47">
        <v>-12</v>
      </c>
      <c r="L47">
        <v>18</v>
      </c>
      <c r="M47" s="1">
        <f t="shared" si="0"/>
        <v>-24150.48</v>
      </c>
      <c r="N47" s="1">
        <f t="shared" si="1"/>
        <v>36225.72</v>
      </c>
    </row>
    <row r="48" spans="1:14" x14ac:dyDescent="0.3">
      <c r="A48" t="s">
        <v>497</v>
      </c>
      <c r="B48" t="s">
        <v>520</v>
      </c>
      <c r="C48" t="s">
        <v>521</v>
      </c>
      <c r="D48" s="4">
        <v>43540</v>
      </c>
      <c r="E48" t="s">
        <v>625</v>
      </c>
      <c r="F48" t="s">
        <v>626</v>
      </c>
      <c r="G48" s="1">
        <v>1840.24</v>
      </c>
      <c r="H48" s="4">
        <v>43570</v>
      </c>
      <c r="I48" s="1">
        <v>1658.7</v>
      </c>
      <c r="J48" s="4">
        <v>43553</v>
      </c>
      <c r="K48">
        <v>-17</v>
      </c>
      <c r="L48">
        <v>13</v>
      </c>
      <c r="M48" s="1">
        <f t="shared" si="0"/>
        <v>-28197.9</v>
      </c>
      <c r="N48" s="1">
        <f t="shared" si="1"/>
        <v>21563.100000000002</v>
      </c>
    </row>
    <row r="49" spans="1:14" x14ac:dyDescent="0.3">
      <c r="A49" t="s">
        <v>497</v>
      </c>
      <c r="B49" t="s">
        <v>510</v>
      </c>
      <c r="C49" t="s">
        <v>511</v>
      </c>
      <c r="D49" s="4">
        <v>43523</v>
      </c>
      <c r="E49" t="s">
        <v>627</v>
      </c>
      <c r="F49" t="s">
        <v>628</v>
      </c>
      <c r="G49">
        <v>25.62</v>
      </c>
      <c r="H49" s="4">
        <v>43553</v>
      </c>
      <c r="I49">
        <v>21</v>
      </c>
      <c r="J49" s="4">
        <v>43531</v>
      </c>
      <c r="K49">
        <v>-22</v>
      </c>
      <c r="L49">
        <v>8</v>
      </c>
      <c r="M49" s="1">
        <f t="shared" si="0"/>
        <v>-462</v>
      </c>
      <c r="N49" s="1">
        <f t="shared" si="1"/>
        <v>168</v>
      </c>
    </row>
    <row r="50" spans="1:14" x14ac:dyDescent="0.3">
      <c r="A50" t="s">
        <v>497</v>
      </c>
      <c r="B50" t="s">
        <v>520</v>
      </c>
      <c r="C50" t="s">
        <v>521</v>
      </c>
      <c r="D50" s="4">
        <v>43499</v>
      </c>
      <c r="E50" t="s">
        <v>643</v>
      </c>
      <c r="F50" t="s">
        <v>644</v>
      </c>
      <c r="G50" s="1">
        <v>1859.15</v>
      </c>
      <c r="H50" s="4">
        <v>43529</v>
      </c>
      <c r="I50" s="1">
        <v>1683.85</v>
      </c>
      <c r="J50" s="4">
        <v>43515</v>
      </c>
      <c r="K50">
        <v>-14</v>
      </c>
      <c r="L50">
        <v>16</v>
      </c>
      <c r="M50" s="1">
        <f t="shared" si="0"/>
        <v>-23573.899999999998</v>
      </c>
      <c r="N50" s="1">
        <f t="shared" si="1"/>
        <v>26941.599999999999</v>
      </c>
    </row>
    <row r="51" spans="1:14" x14ac:dyDescent="0.3">
      <c r="A51" t="s">
        <v>497</v>
      </c>
      <c r="B51" t="s">
        <v>552</v>
      </c>
      <c r="C51" t="s">
        <v>511</v>
      </c>
      <c r="D51" s="4">
        <v>43440</v>
      </c>
      <c r="E51" t="s">
        <v>647</v>
      </c>
      <c r="F51" t="s">
        <v>648</v>
      </c>
      <c r="G51">
        <v>340.39</v>
      </c>
      <c r="H51" s="4">
        <v>43470</v>
      </c>
      <c r="I51">
        <v>308.24</v>
      </c>
      <c r="J51" s="4">
        <v>43480</v>
      </c>
      <c r="K51">
        <v>10</v>
      </c>
      <c r="L51">
        <v>40</v>
      </c>
      <c r="M51" s="1">
        <f t="shared" si="0"/>
        <v>3082.4</v>
      </c>
      <c r="N51" s="1">
        <f t="shared" si="1"/>
        <v>12329.6</v>
      </c>
    </row>
    <row r="52" spans="1:14" x14ac:dyDescent="0.3">
      <c r="A52" t="s">
        <v>497</v>
      </c>
      <c r="B52" t="s">
        <v>502</v>
      </c>
      <c r="C52" t="s">
        <v>503</v>
      </c>
      <c r="D52" s="4">
        <v>43488</v>
      </c>
      <c r="E52" t="s">
        <v>651</v>
      </c>
      <c r="F52" t="s">
        <v>652</v>
      </c>
      <c r="G52" s="1">
        <v>1553.43</v>
      </c>
      <c r="H52" s="4">
        <v>43518</v>
      </c>
      <c r="I52" s="1">
        <v>1371.15</v>
      </c>
      <c r="J52" s="4">
        <v>43500</v>
      </c>
      <c r="K52">
        <v>-18</v>
      </c>
      <c r="L52">
        <v>12</v>
      </c>
      <c r="M52" s="1">
        <f t="shared" si="0"/>
        <v>-24680.7</v>
      </c>
      <c r="N52" s="1">
        <f t="shared" si="1"/>
        <v>16453.800000000003</v>
      </c>
    </row>
    <row r="53" spans="1:14" x14ac:dyDescent="0.3">
      <c r="A53" t="s">
        <v>497</v>
      </c>
      <c r="B53" t="s">
        <v>502</v>
      </c>
      <c r="C53" t="s">
        <v>503</v>
      </c>
      <c r="D53" s="4">
        <v>43501</v>
      </c>
      <c r="E53" t="s">
        <v>655</v>
      </c>
      <c r="F53" t="s">
        <v>656</v>
      </c>
      <c r="G53">
        <v>495.99</v>
      </c>
      <c r="H53" s="4">
        <v>43531</v>
      </c>
      <c r="I53">
        <v>438.44</v>
      </c>
      <c r="J53" s="4">
        <v>43515</v>
      </c>
      <c r="K53">
        <v>-16</v>
      </c>
      <c r="L53">
        <v>14</v>
      </c>
      <c r="M53" s="1">
        <f t="shared" si="0"/>
        <v>-7015.04</v>
      </c>
      <c r="N53" s="1">
        <f t="shared" si="1"/>
        <v>6138.16</v>
      </c>
    </row>
    <row r="54" spans="1:14" x14ac:dyDescent="0.3">
      <c r="A54" t="s">
        <v>497</v>
      </c>
      <c r="B54" t="s">
        <v>510</v>
      </c>
      <c r="C54" t="s">
        <v>511</v>
      </c>
      <c r="D54" s="4">
        <v>43530</v>
      </c>
      <c r="E54" t="s">
        <v>661</v>
      </c>
      <c r="F54" t="s">
        <v>662</v>
      </c>
      <c r="G54" s="1">
        <v>6105.72</v>
      </c>
      <c r="H54" s="4">
        <v>43560</v>
      </c>
      <c r="I54" s="1">
        <v>5376.84</v>
      </c>
      <c r="J54" s="4">
        <v>43542</v>
      </c>
      <c r="K54">
        <v>-18</v>
      </c>
      <c r="L54">
        <v>12</v>
      </c>
      <c r="M54" s="1">
        <f t="shared" si="0"/>
        <v>-96783.12</v>
      </c>
      <c r="N54" s="1">
        <f t="shared" si="1"/>
        <v>64522.080000000002</v>
      </c>
    </row>
    <row r="55" spans="1:14" x14ac:dyDescent="0.3">
      <c r="A55" t="s">
        <v>497</v>
      </c>
      <c r="B55" t="s">
        <v>510</v>
      </c>
      <c r="C55" t="s">
        <v>511</v>
      </c>
      <c r="D55" s="4">
        <v>43530</v>
      </c>
      <c r="E55" t="s">
        <v>687</v>
      </c>
      <c r="F55" t="s">
        <v>688</v>
      </c>
      <c r="G55">
        <v>14.64</v>
      </c>
      <c r="H55" s="4">
        <v>43560</v>
      </c>
      <c r="I55">
        <v>12</v>
      </c>
      <c r="J55" s="4">
        <v>43542</v>
      </c>
      <c r="K55">
        <v>-18</v>
      </c>
      <c r="L55">
        <v>12</v>
      </c>
      <c r="M55" s="1">
        <f t="shared" si="0"/>
        <v>-216</v>
      </c>
      <c r="N55" s="1">
        <f t="shared" si="1"/>
        <v>144</v>
      </c>
    </row>
    <row r="56" spans="1:14" x14ac:dyDescent="0.3">
      <c r="A56" t="s">
        <v>497</v>
      </c>
      <c r="B56" t="s">
        <v>502</v>
      </c>
      <c r="C56" t="s">
        <v>503</v>
      </c>
      <c r="D56" s="4">
        <v>43469</v>
      </c>
      <c r="E56" t="s">
        <v>699</v>
      </c>
      <c r="F56" t="s">
        <v>700</v>
      </c>
      <c r="G56">
        <v>132.83000000000001</v>
      </c>
      <c r="H56" s="4">
        <v>43499</v>
      </c>
      <c r="I56">
        <v>119.15</v>
      </c>
      <c r="J56" s="4">
        <v>43493</v>
      </c>
      <c r="K56">
        <v>-6</v>
      </c>
      <c r="L56">
        <v>24</v>
      </c>
      <c r="M56" s="1">
        <f t="shared" si="0"/>
        <v>-714.90000000000009</v>
      </c>
      <c r="N56" s="1">
        <f t="shared" si="1"/>
        <v>2859.6000000000004</v>
      </c>
    </row>
    <row r="57" spans="1:14" x14ac:dyDescent="0.3">
      <c r="A57" t="s">
        <v>497</v>
      </c>
      <c r="B57" t="s">
        <v>520</v>
      </c>
      <c r="C57" t="s">
        <v>521</v>
      </c>
      <c r="D57" s="4">
        <v>43526</v>
      </c>
      <c r="E57" t="s">
        <v>707</v>
      </c>
      <c r="F57" t="s">
        <v>708</v>
      </c>
      <c r="G57">
        <v>17.649999999999999</v>
      </c>
      <c r="H57" s="4">
        <v>43556</v>
      </c>
      <c r="I57">
        <v>17.649999999999999</v>
      </c>
      <c r="J57" s="4">
        <v>43542</v>
      </c>
      <c r="K57">
        <v>-14</v>
      </c>
      <c r="L57">
        <v>16</v>
      </c>
      <c r="M57" s="1">
        <f t="shared" si="0"/>
        <v>-247.09999999999997</v>
      </c>
      <c r="N57" s="1">
        <f t="shared" si="1"/>
        <v>282.39999999999998</v>
      </c>
    </row>
    <row r="58" spans="1:14" x14ac:dyDescent="0.3">
      <c r="A58" t="s">
        <v>497</v>
      </c>
      <c r="B58" t="s">
        <v>510</v>
      </c>
      <c r="C58" t="s">
        <v>511</v>
      </c>
      <c r="D58" s="4">
        <v>43524</v>
      </c>
      <c r="E58" t="s">
        <v>733</v>
      </c>
      <c r="F58" t="s">
        <v>734</v>
      </c>
      <c r="G58" s="1">
        <v>6194.08</v>
      </c>
      <c r="H58" s="4">
        <v>43554</v>
      </c>
      <c r="I58" s="1">
        <v>5438.21</v>
      </c>
      <c r="J58" s="4">
        <v>43542</v>
      </c>
      <c r="K58">
        <v>-12</v>
      </c>
      <c r="L58">
        <v>18</v>
      </c>
      <c r="M58" s="1">
        <f t="shared" si="0"/>
        <v>-65258.520000000004</v>
      </c>
      <c r="N58" s="1">
        <f t="shared" si="1"/>
        <v>97887.78</v>
      </c>
    </row>
    <row r="59" spans="1:14" x14ac:dyDescent="0.3">
      <c r="A59" t="s">
        <v>497</v>
      </c>
      <c r="B59" t="s">
        <v>520</v>
      </c>
      <c r="C59" t="s">
        <v>521</v>
      </c>
      <c r="D59" s="4">
        <v>43465</v>
      </c>
      <c r="E59" t="s">
        <v>737</v>
      </c>
      <c r="F59" t="s">
        <v>738</v>
      </c>
      <c r="G59">
        <v>18.440000000000001</v>
      </c>
      <c r="H59" s="4">
        <v>43495</v>
      </c>
      <c r="I59">
        <v>18.440000000000001</v>
      </c>
      <c r="J59" s="4">
        <v>43482</v>
      </c>
      <c r="K59">
        <v>-13</v>
      </c>
      <c r="L59">
        <v>17</v>
      </c>
      <c r="M59" s="1">
        <f t="shared" si="0"/>
        <v>-239.72000000000003</v>
      </c>
      <c r="N59" s="1">
        <f t="shared" si="1"/>
        <v>313.48</v>
      </c>
    </row>
    <row r="60" spans="1:14" x14ac:dyDescent="0.3">
      <c r="A60" t="s">
        <v>497</v>
      </c>
      <c r="B60" t="s">
        <v>520</v>
      </c>
      <c r="C60" t="s">
        <v>521</v>
      </c>
      <c r="D60" s="4">
        <v>43505</v>
      </c>
      <c r="E60" t="s">
        <v>747</v>
      </c>
      <c r="F60" t="s">
        <v>748</v>
      </c>
      <c r="G60" s="1">
        <v>2128.7600000000002</v>
      </c>
      <c r="H60" s="4">
        <v>43535</v>
      </c>
      <c r="I60" s="1">
        <v>1923.76</v>
      </c>
      <c r="J60" s="4">
        <v>43522</v>
      </c>
      <c r="K60">
        <v>-13</v>
      </c>
      <c r="L60">
        <v>17</v>
      </c>
      <c r="M60" s="1">
        <f t="shared" si="0"/>
        <v>-25008.880000000001</v>
      </c>
      <c r="N60" s="1">
        <f t="shared" si="1"/>
        <v>32703.919999999998</v>
      </c>
    </row>
    <row r="61" spans="1:14" x14ac:dyDescent="0.3">
      <c r="A61" t="s">
        <v>497</v>
      </c>
      <c r="B61" t="s">
        <v>520</v>
      </c>
      <c r="C61" t="s">
        <v>521</v>
      </c>
      <c r="D61" s="4">
        <v>43466</v>
      </c>
      <c r="E61" t="s">
        <v>749</v>
      </c>
      <c r="F61" t="s">
        <v>750</v>
      </c>
      <c r="G61" s="1">
        <v>1403.86</v>
      </c>
      <c r="H61" s="4">
        <v>43496</v>
      </c>
      <c r="I61" s="1">
        <v>1264.3900000000001</v>
      </c>
      <c r="J61" s="4">
        <v>43482</v>
      </c>
      <c r="K61">
        <v>-14</v>
      </c>
      <c r="L61">
        <v>16</v>
      </c>
      <c r="M61" s="1">
        <f t="shared" si="0"/>
        <v>-17701.460000000003</v>
      </c>
      <c r="N61" s="1">
        <f t="shared" si="1"/>
        <v>20230.240000000002</v>
      </c>
    </row>
    <row r="62" spans="1:14" x14ac:dyDescent="0.3">
      <c r="A62" t="s">
        <v>497</v>
      </c>
      <c r="B62" t="s">
        <v>552</v>
      </c>
      <c r="C62" t="s">
        <v>511</v>
      </c>
      <c r="D62" s="4">
        <v>43440</v>
      </c>
      <c r="E62" t="s">
        <v>751</v>
      </c>
      <c r="F62" t="s">
        <v>752</v>
      </c>
      <c r="G62" s="1">
        <v>7657.42</v>
      </c>
      <c r="H62" s="4">
        <v>43470</v>
      </c>
      <c r="I62" s="1">
        <v>6767.77</v>
      </c>
      <c r="J62" s="4">
        <v>43480</v>
      </c>
      <c r="K62">
        <v>10</v>
      </c>
      <c r="L62">
        <v>40</v>
      </c>
      <c r="M62" s="1">
        <f t="shared" si="0"/>
        <v>67677.700000000012</v>
      </c>
      <c r="N62" s="1">
        <f t="shared" si="1"/>
        <v>270710.80000000005</v>
      </c>
    </row>
    <row r="63" spans="1:14" x14ac:dyDescent="0.3">
      <c r="A63" t="s">
        <v>497</v>
      </c>
      <c r="B63" t="s">
        <v>520</v>
      </c>
      <c r="C63" t="s">
        <v>521</v>
      </c>
      <c r="D63" s="4">
        <v>43458</v>
      </c>
      <c r="E63" t="s">
        <v>769</v>
      </c>
      <c r="F63" t="s">
        <v>770</v>
      </c>
      <c r="G63" s="1">
        <v>1794.29</v>
      </c>
      <c r="H63" s="4">
        <v>43488</v>
      </c>
      <c r="I63" s="1">
        <v>1625.67</v>
      </c>
      <c r="J63" s="4">
        <v>43474</v>
      </c>
      <c r="K63">
        <v>-14</v>
      </c>
      <c r="L63">
        <v>16</v>
      </c>
      <c r="M63" s="1">
        <f t="shared" si="0"/>
        <v>-22759.38</v>
      </c>
      <c r="N63" s="1">
        <f t="shared" si="1"/>
        <v>26010.720000000001</v>
      </c>
    </row>
    <row r="64" spans="1:14" x14ac:dyDescent="0.3">
      <c r="A64" t="s">
        <v>497</v>
      </c>
      <c r="B64" t="s">
        <v>777</v>
      </c>
      <c r="C64" t="s">
        <v>778</v>
      </c>
      <c r="D64" s="4">
        <v>43476</v>
      </c>
      <c r="E64" t="s">
        <v>779</v>
      </c>
      <c r="F64" t="s">
        <v>780</v>
      </c>
      <c r="G64">
        <v>127.32</v>
      </c>
      <c r="H64" s="4">
        <v>43506</v>
      </c>
      <c r="I64">
        <v>113.8</v>
      </c>
      <c r="J64" s="4">
        <v>43493</v>
      </c>
      <c r="K64">
        <v>-13</v>
      </c>
      <c r="L64">
        <v>17</v>
      </c>
      <c r="M64" s="1">
        <f t="shared" si="0"/>
        <v>-1479.3999999999999</v>
      </c>
      <c r="N64" s="1">
        <f t="shared" si="1"/>
        <v>1934.6</v>
      </c>
    </row>
    <row r="65" spans="1:14" x14ac:dyDescent="0.3">
      <c r="A65" t="s">
        <v>497</v>
      </c>
      <c r="B65" t="s">
        <v>520</v>
      </c>
      <c r="C65" t="s">
        <v>521</v>
      </c>
      <c r="D65" s="4">
        <v>43443</v>
      </c>
      <c r="E65" t="s">
        <v>789</v>
      </c>
      <c r="F65" t="s">
        <v>790</v>
      </c>
      <c r="G65" s="1">
        <v>1771.53</v>
      </c>
      <c r="H65" s="4">
        <v>43473</v>
      </c>
      <c r="I65" s="1">
        <v>1600.85</v>
      </c>
      <c r="J65" s="4">
        <v>43480</v>
      </c>
      <c r="K65">
        <v>7</v>
      </c>
      <c r="L65">
        <v>37</v>
      </c>
      <c r="M65" s="1">
        <f t="shared" si="0"/>
        <v>11205.949999999999</v>
      </c>
      <c r="N65" s="1">
        <f t="shared" si="1"/>
        <v>59231.45</v>
      </c>
    </row>
    <row r="66" spans="1:14" x14ac:dyDescent="0.3">
      <c r="A66" t="s">
        <v>497</v>
      </c>
      <c r="B66" t="s">
        <v>552</v>
      </c>
      <c r="C66" t="s">
        <v>511</v>
      </c>
      <c r="D66" s="4">
        <v>43440</v>
      </c>
      <c r="E66" t="s">
        <v>793</v>
      </c>
      <c r="F66" t="s">
        <v>794</v>
      </c>
      <c r="G66">
        <v>35.380000000000003</v>
      </c>
      <c r="H66" s="4">
        <v>43470</v>
      </c>
      <c r="I66">
        <v>29</v>
      </c>
      <c r="J66" s="4">
        <v>43480</v>
      </c>
      <c r="K66">
        <v>10</v>
      </c>
      <c r="L66">
        <v>40</v>
      </c>
      <c r="M66" s="1">
        <f t="shared" ref="M66:M129" si="2">I66*K66</f>
        <v>290</v>
      </c>
      <c r="N66" s="1">
        <f t="shared" ref="N66:N129" si="3">L66*I66</f>
        <v>1160</v>
      </c>
    </row>
    <row r="67" spans="1:14" x14ac:dyDescent="0.3">
      <c r="A67" t="s">
        <v>497</v>
      </c>
      <c r="B67" t="s">
        <v>552</v>
      </c>
      <c r="C67" t="s">
        <v>511</v>
      </c>
      <c r="D67" s="4">
        <v>43455</v>
      </c>
      <c r="E67" t="s">
        <v>795</v>
      </c>
      <c r="F67" t="s">
        <v>796</v>
      </c>
      <c r="G67">
        <v>118.03</v>
      </c>
      <c r="H67" s="4">
        <v>43485</v>
      </c>
      <c r="I67">
        <v>102.57</v>
      </c>
      <c r="J67" s="4">
        <v>43480</v>
      </c>
      <c r="K67">
        <v>-5</v>
      </c>
      <c r="L67">
        <v>25</v>
      </c>
      <c r="M67" s="1">
        <f t="shared" si="2"/>
        <v>-512.84999999999991</v>
      </c>
      <c r="N67" s="1">
        <f t="shared" si="3"/>
        <v>2564.25</v>
      </c>
    </row>
    <row r="68" spans="1:14" x14ac:dyDescent="0.3">
      <c r="A68" t="s">
        <v>497</v>
      </c>
      <c r="B68" t="s">
        <v>502</v>
      </c>
      <c r="C68" t="s">
        <v>503</v>
      </c>
      <c r="D68" s="4">
        <v>43517</v>
      </c>
      <c r="E68" t="s">
        <v>803</v>
      </c>
      <c r="F68" t="s">
        <v>804</v>
      </c>
      <c r="G68">
        <v>249.73</v>
      </c>
      <c r="H68" s="4">
        <v>43547</v>
      </c>
      <c r="I68">
        <v>222.18</v>
      </c>
      <c r="J68" s="4">
        <v>43524</v>
      </c>
      <c r="K68">
        <v>-23</v>
      </c>
      <c r="L68">
        <v>7</v>
      </c>
      <c r="M68" s="1">
        <f t="shared" si="2"/>
        <v>-5110.1400000000003</v>
      </c>
      <c r="N68" s="1">
        <f t="shared" si="3"/>
        <v>1555.26</v>
      </c>
    </row>
    <row r="69" spans="1:14" x14ac:dyDescent="0.3">
      <c r="A69" t="s">
        <v>497</v>
      </c>
      <c r="B69" t="s">
        <v>502</v>
      </c>
      <c r="C69" t="s">
        <v>503</v>
      </c>
      <c r="D69" s="4">
        <v>43467</v>
      </c>
      <c r="E69" t="s">
        <v>819</v>
      </c>
      <c r="F69" t="s">
        <v>820</v>
      </c>
      <c r="G69">
        <v>489.67</v>
      </c>
      <c r="H69" s="4">
        <v>43497</v>
      </c>
      <c r="I69">
        <v>430.23</v>
      </c>
      <c r="J69" s="4">
        <v>43482</v>
      </c>
      <c r="K69">
        <v>-15</v>
      </c>
      <c r="L69">
        <v>15</v>
      </c>
      <c r="M69" s="1">
        <f t="shared" si="2"/>
        <v>-6453.4500000000007</v>
      </c>
      <c r="N69" s="1">
        <f t="shared" si="3"/>
        <v>6453.4500000000007</v>
      </c>
    </row>
    <row r="70" spans="1:14" x14ac:dyDescent="0.3">
      <c r="A70" t="s">
        <v>497</v>
      </c>
      <c r="B70" t="s">
        <v>552</v>
      </c>
      <c r="C70" t="s">
        <v>511</v>
      </c>
      <c r="D70" s="4">
        <v>43472</v>
      </c>
      <c r="E70" t="s">
        <v>825</v>
      </c>
      <c r="F70" t="s">
        <v>826</v>
      </c>
      <c r="G70">
        <v>2.83</v>
      </c>
      <c r="H70" s="4">
        <v>43502</v>
      </c>
      <c r="I70">
        <v>2.3199999999999998</v>
      </c>
      <c r="J70" s="4">
        <v>43493</v>
      </c>
      <c r="K70">
        <v>-9</v>
      </c>
      <c r="L70">
        <v>21</v>
      </c>
      <c r="M70" s="1">
        <f t="shared" si="2"/>
        <v>-20.88</v>
      </c>
      <c r="N70" s="1">
        <f t="shared" si="3"/>
        <v>48.72</v>
      </c>
    </row>
    <row r="71" spans="1:14" x14ac:dyDescent="0.3">
      <c r="A71" t="s">
        <v>497</v>
      </c>
      <c r="B71" t="s">
        <v>520</v>
      </c>
      <c r="C71" t="s">
        <v>521</v>
      </c>
      <c r="D71" s="4">
        <v>43504</v>
      </c>
      <c r="E71" t="s">
        <v>831</v>
      </c>
      <c r="F71" t="s">
        <v>832</v>
      </c>
      <c r="G71" s="1">
        <v>2480.0700000000002</v>
      </c>
      <c r="H71" s="4">
        <v>43534</v>
      </c>
      <c r="I71" s="1">
        <v>2236.9</v>
      </c>
      <c r="J71" s="4">
        <v>43522</v>
      </c>
      <c r="K71">
        <v>-12</v>
      </c>
      <c r="L71">
        <v>18</v>
      </c>
      <c r="M71" s="1">
        <f t="shared" si="2"/>
        <v>-26842.800000000003</v>
      </c>
      <c r="N71" s="1">
        <f t="shared" si="3"/>
        <v>40264.200000000004</v>
      </c>
    </row>
    <row r="72" spans="1:14" x14ac:dyDescent="0.3">
      <c r="A72" t="s">
        <v>497</v>
      </c>
      <c r="B72" t="s">
        <v>552</v>
      </c>
      <c r="C72" t="s">
        <v>511</v>
      </c>
      <c r="D72" s="4">
        <v>43455</v>
      </c>
      <c r="E72" t="s">
        <v>833</v>
      </c>
      <c r="F72" t="s">
        <v>834</v>
      </c>
      <c r="G72">
        <v>133.85</v>
      </c>
      <c r="H72" s="4">
        <v>43485</v>
      </c>
      <c r="I72">
        <v>121.68</v>
      </c>
      <c r="J72" s="4">
        <v>43480</v>
      </c>
      <c r="K72">
        <v>-5</v>
      </c>
      <c r="L72">
        <v>25</v>
      </c>
      <c r="M72" s="1">
        <f t="shared" si="2"/>
        <v>-608.40000000000009</v>
      </c>
      <c r="N72" s="1">
        <f t="shared" si="3"/>
        <v>3042</v>
      </c>
    </row>
    <row r="73" spans="1:14" x14ac:dyDescent="0.3">
      <c r="A73" t="s">
        <v>497</v>
      </c>
      <c r="B73" t="s">
        <v>552</v>
      </c>
      <c r="C73" t="s">
        <v>511</v>
      </c>
      <c r="D73" s="4">
        <v>43440</v>
      </c>
      <c r="E73" t="s">
        <v>855</v>
      </c>
      <c r="F73" t="s">
        <v>856</v>
      </c>
      <c r="G73">
        <v>405.22</v>
      </c>
      <c r="H73" s="4">
        <v>43470</v>
      </c>
      <c r="I73">
        <v>332.15</v>
      </c>
      <c r="J73" s="4">
        <v>43480</v>
      </c>
      <c r="K73">
        <v>10</v>
      </c>
      <c r="L73">
        <v>40</v>
      </c>
      <c r="M73" s="1">
        <f t="shared" si="2"/>
        <v>3321.5</v>
      </c>
      <c r="N73" s="1">
        <f t="shared" si="3"/>
        <v>13286</v>
      </c>
    </row>
    <row r="74" spans="1:14" x14ac:dyDescent="0.3">
      <c r="A74" t="s">
        <v>497</v>
      </c>
      <c r="B74" t="s">
        <v>510</v>
      </c>
      <c r="C74" t="s">
        <v>511</v>
      </c>
      <c r="D74" s="4">
        <v>43530</v>
      </c>
      <c r="E74" t="s">
        <v>861</v>
      </c>
      <c r="F74" t="s">
        <v>862</v>
      </c>
      <c r="G74">
        <v>957.11</v>
      </c>
      <c r="H74" s="4">
        <v>43560</v>
      </c>
      <c r="I74">
        <v>870.1</v>
      </c>
      <c r="J74" s="4">
        <v>43542</v>
      </c>
      <c r="K74">
        <v>-18</v>
      </c>
      <c r="L74">
        <v>12</v>
      </c>
      <c r="M74" s="1">
        <f t="shared" si="2"/>
        <v>-15661.800000000001</v>
      </c>
      <c r="N74" s="1">
        <f t="shared" si="3"/>
        <v>10441.200000000001</v>
      </c>
    </row>
    <row r="75" spans="1:14" x14ac:dyDescent="0.3">
      <c r="A75" t="s">
        <v>497</v>
      </c>
      <c r="B75" t="s">
        <v>502</v>
      </c>
      <c r="C75" t="s">
        <v>503</v>
      </c>
      <c r="D75" s="4">
        <v>43527</v>
      </c>
      <c r="E75" t="s">
        <v>863</v>
      </c>
      <c r="F75" t="s">
        <v>864</v>
      </c>
      <c r="G75">
        <v>446.85</v>
      </c>
      <c r="H75" s="4">
        <v>43557</v>
      </c>
      <c r="I75">
        <v>401.24</v>
      </c>
      <c r="J75" s="4">
        <v>43546</v>
      </c>
      <c r="K75">
        <v>-11</v>
      </c>
      <c r="L75">
        <v>19</v>
      </c>
      <c r="M75" s="1">
        <f t="shared" si="2"/>
        <v>-4413.6400000000003</v>
      </c>
      <c r="N75" s="1">
        <f t="shared" si="3"/>
        <v>7623.56</v>
      </c>
    </row>
    <row r="76" spans="1:14" x14ac:dyDescent="0.3">
      <c r="A76" t="s">
        <v>497</v>
      </c>
      <c r="B76" t="s">
        <v>552</v>
      </c>
      <c r="C76" t="s">
        <v>511</v>
      </c>
      <c r="D76" s="4">
        <v>43472</v>
      </c>
      <c r="E76" t="s">
        <v>865</v>
      </c>
      <c r="F76" t="s">
        <v>866</v>
      </c>
      <c r="G76">
        <v>114</v>
      </c>
      <c r="H76" s="4">
        <v>43502</v>
      </c>
      <c r="I76">
        <v>103.64</v>
      </c>
      <c r="J76" s="4">
        <v>43493</v>
      </c>
      <c r="K76">
        <v>-9</v>
      </c>
      <c r="L76">
        <v>21</v>
      </c>
      <c r="M76" s="1">
        <f t="shared" si="2"/>
        <v>-932.76</v>
      </c>
      <c r="N76" s="1">
        <f t="shared" si="3"/>
        <v>2176.44</v>
      </c>
    </row>
    <row r="77" spans="1:14" x14ac:dyDescent="0.3">
      <c r="A77" t="s">
        <v>497</v>
      </c>
      <c r="B77" t="s">
        <v>510</v>
      </c>
      <c r="C77" t="s">
        <v>511</v>
      </c>
      <c r="D77" s="4">
        <v>43530</v>
      </c>
      <c r="E77" t="s">
        <v>871</v>
      </c>
      <c r="F77" t="s">
        <v>872</v>
      </c>
      <c r="G77">
        <v>251.48</v>
      </c>
      <c r="H77" s="4">
        <v>43560</v>
      </c>
      <c r="I77">
        <v>228.62</v>
      </c>
      <c r="J77" s="4">
        <v>43542</v>
      </c>
      <c r="K77">
        <v>-18</v>
      </c>
      <c r="L77">
        <v>12</v>
      </c>
      <c r="M77" s="1">
        <f t="shared" si="2"/>
        <v>-4115.16</v>
      </c>
      <c r="N77" s="1">
        <f t="shared" si="3"/>
        <v>2743.44</v>
      </c>
    </row>
    <row r="78" spans="1:14" x14ac:dyDescent="0.3">
      <c r="A78" t="s">
        <v>497</v>
      </c>
      <c r="B78" t="s">
        <v>502</v>
      </c>
      <c r="C78" t="s">
        <v>503</v>
      </c>
      <c r="D78" s="4">
        <v>43503</v>
      </c>
      <c r="E78" t="s">
        <v>877</v>
      </c>
      <c r="F78" t="s">
        <v>878</v>
      </c>
      <c r="G78">
        <v>374.56</v>
      </c>
      <c r="H78" s="4">
        <v>43533</v>
      </c>
      <c r="I78">
        <v>323.47000000000003</v>
      </c>
      <c r="J78" s="4">
        <v>43515</v>
      </c>
      <c r="K78">
        <v>-18</v>
      </c>
      <c r="L78">
        <v>12</v>
      </c>
      <c r="M78" s="1">
        <f t="shared" si="2"/>
        <v>-5822.4600000000009</v>
      </c>
      <c r="N78" s="1">
        <f t="shared" si="3"/>
        <v>3881.6400000000003</v>
      </c>
    </row>
    <row r="79" spans="1:14" x14ac:dyDescent="0.3">
      <c r="A79" t="s">
        <v>497</v>
      </c>
      <c r="B79" t="s">
        <v>502</v>
      </c>
      <c r="C79" t="s">
        <v>503</v>
      </c>
      <c r="D79" s="4">
        <v>43488</v>
      </c>
      <c r="E79" t="s">
        <v>879</v>
      </c>
      <c r="F79" t="s">
        <v>880</v>
      </c>
      <c r="G79">
        <v>272.44</v>
      </c>
      <c r="H79" s="4">
        <v>43518</v>
      </c>
      <c r="I79">
        <v>239.67</v>
      </c>
      <c r="J79" s="4">
        <v>43500</v>
      </c>
      <c r="K79">
        <v>-18</v>
      </c>
      <c r="L79">
        <v>12</v>
      </c>
      <c r="M79" s="1">
        <f t="shared" si="2"/>
        <v>-4314.0599999999995</v>
      </c>
      <c r="N79" s="1">
        <f t="shared" si="3"/>
        <v>2876.04</v>
      </c>
    </row>
    <row r="80" spans="1:14" x14ac:dyDescent="0.3">
      <c r="A80" t="s">
        <v>497</v>
      </c>
      <c r="B80" t="s">
        <v>510</v>
      </c>
      <c r="C80" t="s">
        <v>511</v>
      </c>
      <c r="D80" s="4">
        <v>43524</v>
      </c>
      <c r="E80" t="s">
        <v>883</v>
      </c>
      <c r="F80" t="s">
        <v>884</v>
      </c>
      <c r="G80">
        <v>282.04000000000002</v>
      </c>
      <c r="H80" s="4">
        <v>43554</v>
      </c>
      <c r="I80">
        <v>256.39999999999998</v>
      </c>
      <c r="J80" s="4">
        <v>43542</v>
      </c>
      <c r="K80">
        <v>-12</v>
      </c>
      <c r="L80">
        <v>18</v>
      </c>
      <c r="M80" s="1">
        <f t="shared" si="2"/>
        <v>-3076.7999999999997</v>
      </c>
      <c r="N80" s="1">
        <f t="shared" si="3"/>
        <v>4615.2</v>
      </c>
    </row>
    <row r="81" spans="1:14" x14ac:dyDescent="0.3">
      <c r="A81" t="s">
        <v>497</v>
      </c>
      <c r="B81" t="s">
        <v>552</v>
      </c>
      <c r="C81" t="s">
        <v>511</v>
      </c>
      <c r="D81" s="4">
        <v>43455</v>
      </c>
      <c r="E81" t="s">
        <v>905</v>
      </c>
      <c r="F81" t="s">
        <v>906</v>
      </c>
      <c r="G81">
        <v>174.44</v>
      </c>
      <c r="H81" s="4">
        <v>43485</v>
      </c>
      <c r="I81">
        <v>158.58000000000001</v>
      </c>
      <c r="J81" s="4">
        <v>43480</v>
      </c>
      <c r="K81">
        <v>-5</v>
      </c>
      <c r="L81">
        <v>25</v>
      </c>
      <c r="M81" s="1">
        <f t="shared" si="2"/>
        <v>-792.90000000000009</v>
      </c>
      <c r="N81" s="1">
        <f t="shared" si="3"/>
        <v>3964.5000000000005</v>
      </c>
    </row>
    <row r="82" spans="1:14" x14ac:dyDescent="0.3">
      <c r="A82" t="s">
        <v>497</v>
      </c>
      <c r="B82" t="s">
        <v>520</v>
      </c>
      <c r="C82" t="s">
        <v>521</v>
      </c>
      <c r="D82" s="4">
        <v>43533</v>
      </c>
      <c r="E82" t="s">
        <v>911</v>
      </c>
      <c r="F82" t="s">
        <v>912</v>
      </c>
      <c r="G82" s="1">
        <v>2813.47</v>
      </c>
      <c r="H82" s="4">
        <v>43563</v>
      </c>
      <c r="I82" s="1">
        <v>2564.42</v>
      </c>
      <c r="J82" s="4">
        <v>43546</v>
      </c>
      <c r="K82">
        <v>-17</v>
      </c>
      <c r="L82">
        <v>13</v>
      </c>
      <c r="M82" s="1">
        <f t="shared" si="2"/>
        <v>-43595.14</v>
      </c>
      <c r="N82" s="1">
        <f t="shared" si="3"/>
        <v>33337.46</v>
      </c>
    </row>
    <row r="83" spans="1:14" x14ac:dyDescent="0.3">
      <c r="A83" t="s">
        <v>913</v>
      </c>
      <c r="B83" t="s">
        <v>926</v>
      </c>
      <c r="C83" t="s">
        <v>927</v>
      </c>
      <c r="D83" s="4">
        <v>43516</v>
      </c>
      <c r="E83" t="s">
        <v>928</v>
      </c>
      <c r="F83" t="s">
        <v>929</v>
      </c>
      <c r="G83">
        <v>858</v>
      </c>
      <c r="H83" s="4">
        <v>43546</v>
      </c>
      <c r="I83">
        <v>825</v>
      </c>
      <c r="J83" s="4">
        <v>43549</v>
      </c>
      <c r="K83">
        <v>3</v>
      </c>
      <c r="L83">
        <v>33</v>
      </c>
      <c r="M83" s="1">
        <f t="shared" si="2"/>
        <v>2475</v>
      </c>
      <c r="N83" s="1">
        <f t="shared" si="3"/>
        <v>27225</v>
      </c>
    </row>
    <row r="84" spans="1:14" x14ac:dyDescent="0.3">
      <c r="A84" t="s">
        <v>913</v>
      </c>
      <c r="B84" t="s">
        <v>936</v>
      </c>
      <c r="C84" t="s">
        <v>937</v>
      </c>
      <c r="D84" s="4">
        <v>43509</v>
      </c>
      <c r="E84" t="s">
        <v>938</v>
      </c>
      <c r="F84" t="s">
        <v>939</v>
      </c>
      <c r="G84" s="1">
        <v>2269.1999999999998</v>
      </c>
      <c r="H84" s="4">
        <v>43539</v>
      </c>
      <c r="I84" s="1">
        <v>1860</v>
      </c>
      <c r="J84" s="4">
        <v>43522</v>
      </c>
      <c r="K84">
        <v>-17</v>
      </c>
      <c r="L84">
        <v>13</v>
      </c>
      <c r="M84" s="1">
        <f t="shared" si="2"/>
        <v>-31620</v>
      </c>
      <c r="N84" s="1">
        <f t="shared" si="3"/>
        <v>24180</v>
      </c>
    </row>
    <row r="85" spans="1:14" x14ac:dyDescent="0.3">
      <c r="A85" t="s">
        <v>960</v>
      </c>
      <c r="B85" t="s">
        <v>961</v>
      </c>
      <c r="C85" t="s">
        <v>962</v>
      </c>
      <c r="D85" s="4">
        <v>43482</v>
      </c>
      <c r="E85" t="s">
        <v>963</v>
      </c>
      <c r="F85" t="s">
        <v>964</v>
      </c>
      <c r="G85">
        <v>497.76</v>
      </c>
      <c r="H85" s="4">
        <v>43512</v>
      </c>
      <c r="I85">
        <v>408</v>
      </c>
      <c r="J85" s="4">
        <v>43493</v>
      </c>
      <c r="K85">
        <v>-19</v>
      </c>
      <c r="L85">
        <v>11</v>
      </c>
      <c r="M85" s="1">
        <f t="shared" si="2"/>
        <v>-7752</v>
      </c>
      <c r="N85" s="1">
        <f t="shared" si="3"/>
        <v>4488</v>
      </c>
    </row>
    <row r="86" spans="1:14" x14ac:dyDescent="0.3">
      <c r="A86" t="s">
        <v>960</v>
      </c>
      <c r="B86" t="s">
        <v>969</v>
      </c>
      <c r="C86" t="s">
        <v>970</v>
      </c>
      <c r="D86" s="4">
        <v>43454</v>
      </c>
      <c r="E86" t="s">
        <v>971</v>
      </c>
      <c r="F86" t="s">
        <v>972</v>
      </c>
      <c r="G86">
        <v>396</v>
      </c>
      <c r="H86" s="4">
        <v>43484</v>
      </c>
      <c r="I86">
        <v>360</v>
      </c>
      <c r="J86" s="4">
        <v>43480</v>
      </c>
      <c r="K86">
        <v>-4</v>
      </c>
      <c r="L86">
        <v>26</v>
      </c>
      <c r="M86" s="1">
        <f t="shared" si="2"/>
        <v>-1440</v>
      </c>
      <c r="N86" s="1">
        <f t="shared" si="3"/>
        <v>9360</v>
      </c>
    </row>
    <row r="87" spans="1:14" x14ac:dyDescent="0.3">
      <c r="A87" t="s">
        <v>960</v>
      </c>
      <c r="B87" t="s">
        <v>981</v>
      </c>
      <c r="C87" t="s">
        <v>982</v>
      </c>
      <c r="D87" s="4">
        <v>43508</v>
      </c>
      <c r="E87" t="s">
        <v>983</v>
      </c>
      <c r="F87" t="s">
        <v>984</v>
      </c>
      <c r="G87" s="1">
        <v>3050</v>
      </c>
      <c r="H87" s="4">
        <v>43538</v>
      </c>
      <c r="I87" s="1">
        <v>2500</v>
      </c>
      <c r="J87" s="4">
        <v>43522</v>
      </c>
      <c r="K87">
        <v>-16</v>
      </c>
      <c r="L87">
        <v>14</v>
      </c>
      <c r="M87" s="1">
        <f t="shared" si="2"/>
        <v>-40000</v>
      </c>
      <c r="N87" s="1">
        <f t="shared" si="3"/>
        <v>35000</v>
      </c>
    </row>
    <row r="88" spans="1:14" x14ac:dyDescent="0.3">
      <c r="A88" t="s">
        <v>960</v>
      </c>
      <c r="B88" t="s">
        <v>999</v>
      </c>
      <c r="C88" t="s">
        <v>1000</v>
      </c>
      <c r="D88" s="4">
        <v>43468</v>
      </c>
      <c r="E88" t="s">
        <v>1001</v>
      </c>
      <c r="F88" t="s">
        <v>1002</v>
      </c>
      <c r="G88" s="1">
        <v>8540</v>
      </c>
      <c r="H88" s="4">
        <v>43498</v>
      </c>
      <c r="I88" s="1">
        <v>7000</v>
      </c>
      <c r="J88" s="4">
        <v>43493</v>
      </c>
      <c r="K88">
        <v>-5</v>
      </c>
      <c r="L88">
        <v>25</v>
      </c>
      <c r="M88" s="1">
        <f t="shared" si="2"/>
        <v>-35000</v>
      </c>
      <c r="N88" s="1">
        <f t="shared" si="3"/>
        <v>175000</v>
      </c>
    </row>
    <row r="89" spans="1:14" x14ac:dyDescent="0.3">
      <c r="A89" t="s">
        <v>960</v>
      </c>
      <c r="B89" t="s">
        <v>1003</v>
      </c>
      <c r="C89" t="s">
        <v>1004</v>
      </c>
      <c r="D89" s="4">
        <v>43538</v>
      </c>
      <c r="E89" t="s">
        <v>1005</v>
      </c>
      <c r="F89" t="s">
        <v>1006</v>
      </c>
      <c r="G89">
        <v>719.8</v>
      </c>
      <c r="H89" s="4">
        <v>43568</v>
      </c>
      <c r="I89">
        <v>590</v>
      </c>
      <c r="J89" s="4">
        <v>43549</v>
      </c>
      <c r="K89">
        <v>-19</v>
      </c>
      <c r="L89">
        <v>11</v>
      </c>
      <c r="M89" s="1">
        <f t="shared" si="2"/>
        <v>-11210</v>
      </c>
      <c r="N89" s="1">
        <f t="shared" si="3"/>
        <v>6490</v>
      </c>
    </row>
    <row r="90" spans="1:14" x14ac:dyDescent="0.3">
      <c r="A90" t="s">
        <v>960</v>
      </c>
      <c r="B90" t="s">
        <v>1007</v>
      </c>
      <c r="C90" t="s">
        <v>1008</v>
      </c>
      <c r="D90" s="4">
        <v>43495</v>
      </c>
      <c r="E90" t="s">
        <v>1009</v>
      </c>
      <c r="F90" t="s">
        <v>972</v>
      </c>
      <c r="G90" s="1">
        <v>3146</v>
      </c>
      <c r="H90" s="4">
        <v>43525</v>
      </c>
      <c r="I90" s="1">
        <v>3146</v>
      </c>
      <c r="J90" s="4">
        <v>43503</v>
      </c>
      <c r="K90">
        <v>-22</v>
      </c>
      <c r="L90">
        <v>8</v>
      </c>
      <c r="M90" s="1">
        <f t="shared" si="2"/>
        <v>-69212</v>
      </c>
      <c r="N90" s="1">
        <f t="shared" si="3"/>
        <v>25168</v>
      </c>
    </row>
    <row r="91" spans="1:14" x14ac:dyDescent="0.3">
      <c r="A91" t="s">
        <v>960</v>
      </c>
      <c r="B91" t="s">
        <v>1045</v>
      </c>
      <c r="C91" t="s">
        <v>1046</v>
      </c>
      <c r="D91" s="4">
        <v>43526</v>
      </c>
      <c r="E91" t="s">
        <v>1047</v>
      </c>
      <c r="F91" t="s">
        <v>1048</v>
      </c>
      <c r="G91">
        <v>808.82</v>
      </c>
      <c r="H91" s="4">
        <v>43556</v>
      </c>
      <c r="I91">
        <v>662.97</v>
      </c>
      <c r="J91" s="4">
        <v>43538</v>
      </c>
      <c r="K91">
        <v>-18</v>
      </c>
      <c r="L91">
        <v>12</v>
      </c>
      <c r="M91" s="1">
        <f t="shared" si="2"/>
        <v>-11933.460000000001</v>
      </c>
      <c r="N91" s="1">
        <f t="shared" si="3"/>
        <v>7955.64</v>
      </c>
    </row>
    <row r="92" spans="1:14" x14ac:dyDescent="0.3">
      <c r="A92" t="s">
        <v>960</v>
      </c>
      <c r="B92" t="s">
        <v>1053</v>
      </c>
      <c r="C92" t="s">
        <v>1054</v>
      </c>
      <c r="D92" s="4">
        <v>43517</v>
      </c>
      <c r="E92" t="s">
        <v>1055</v>
      </c>
      <c r="F92" t="s">
        <v>1056</v>
      </c>
      <c r="G92" s="1">
        <v>2476.6</v>
      </c>
      <c r="H92" s="4">
        <v>43547</v>
      </c>
      <c r="I92" s="1">
        <v>2030</v>
      </c>
      <c r="J92" s="4">
        <v>43525</v>
      </c>
      <c r="K92">
        <v>-22</v>
      </c>
      <c r="L92">
        <v>8</v>
      </c>
      <c r="M92" s="1">
        <f t="shared" si="2"/>
        <v>-44660</v>
      </c>
      <c r="N92" s="1">
        <f t="shared" si="3"/>
        <v>16240</v>
      </c>
    </row>
    <row r="93" spans="1:14" x14ac:dyDescent="0.3">
      <c r="A93" t="s">
        <v>960</v>
      </c>
      <c r="B93" t="s">
        <v>1053</v>
      </c>
      <c r="C93" t="s">
        <v>1054</v>
      </c>
      <c r="D93" s="4">
        <v>43448</v>
      </c>
      <c r="E93" t="s">
        <v>1079</v>
      </c>
      <c r="F93" t="s">
        <v>1080</v>
      </c>
      <c r="G93" s="1">
        <v>11675.4</v>
      </c>
      <c r="H93" s="4">
        <v>43478</v>
      </c>
      <c r="I93" s="1">
        <v>9570</v>
      </c>
      <c r="J93" s="4">
        <v>43480</v>
      </c>
      <c r="K93">
        <v>2</v>
      </c>
      <c r="L93">
        <v>32</v>
      </c>
      <c r="M93" s="1">
        <f t="shared" si="2"/>
        <v>19140</v>
      </c>
      <c r="N93" s="1">
        <f t="shared" si="3"/>
        <v>306240</v>
      </c>
    </row>
    <row r="94" spans="1:14" x14ac:dyDescent="0.3">
      <c r="A94" t="s">
        <v>960</v>
      </c>
      <c r="B94" t="s">
        <v>1091</v>
      </c>
      <c r="C94" t="s">
        <v>1092</v>
      </c>
      <c r="D94" s="4">
        <v>43452</v>
      </c>
      <c r="E94" t="s">
        <v>1093</v>
      </c>
      <c r="F94" t="s">
        <v>1094</v>
      </c>
      <c r="G94">
        <v>24.4</v>
      </c>
      <c r="H94" s="4">
        <v>43482</v>
      </c>
      <c r="I94">
        <v>20</v>
      </c>
      <c r="J94" s="4">
        <v>43480</v>
      </c>
      <c r="K94">
        <v>-2</v>
      </c>
      <c r="L94">
        <v>28</v>
      </c>
      <c r="M94" s="1">
        <f t="shared" si="2"/>
        <v>-40</v>
      </c>
      <c r="N94" s="1">
        <f t="shared" si="3"/>
        <v>560</v>
      </c>
    </row>
    <row r="95" spans="1:14" x14ac:dyDescent="0.3">
      <c r="A95" t="s">
        <v>960</v>
      </c>
      <c r="B95" t="s">
        <v>1095</v>
      </c>
      <c r="C95" t="s">
        <v>1096</v>
      </c>
      <c r="D95" s="4">
        <v>43473</v>
      </c>
      <c r="E95" t="s">
        <v>1097</v>
      </c>
      <c r="F95" t="s">
        <v>1098</v>
      </c>
      <c r="G95">
        <v>811.67</v>
      </c>
      <c r="H95" s="4">
        <v>43503</v>
      </c>
      <c r="I95">
        <v>665.3</v>
      </c>
      <c r="J95" s="4">
        <v>43493</v>
      </c>
      <c r="K95">
        <v>-10</v>
      </c>
      <c r="L95">
        <v>20</v>
      </c>
      <c r="M95" s="1">
        <f t="shared" si="2"/>
        <v>-6653</v>
      </c>
      <c r="N95" s="1">
        <f t="shared" si="3"/>
        <v>13306</v>
      </c>
    </row>
    <row r="96" spans="1:14" x14ac:dyDescent="0.3">
      <c r="A96" t="s">
        <v>960</v>
      </c>
      <c r="B96" t="s">
        <v>985</v>
      </c>
      <c r="C96" t="s">
        <v>986</v>
      </c>
      <c r="D96" s="4">
        <v>43454</v>
      </c>
      <c r="E96" t="s">
        <v>1105</v>
      </c>
      <c r="F96" t="s">
        <v>1106</v>
      </c>
      <c r="G96">
        <v>832.53</v>
      </c>
      <c r="H96" s="4">
        <v>43484</v>
      </c>
      <c r="I96">
        <v>682.4</v>
      </c>
      <c r="J96" s="4">
        <v>43480</v>
      </c>
      <c r="K96">
        <v>-4</v>
      </c>
      <c r="L96">
        <v>26</v>
      </c>
      <c r="M96" s="1">
        <f t="shared" si="2"/>
        <v>-2729.6</v>
      </c>
      <c r="N96" s="1">
        <f t="shared" si="3"/>
        <v>17742.399999999998</v>
      </c>
    </row>
    <row r="97" spans="1:14" x14ac:dyDescent="0.3">
      <c r="A97" t="s">
        <v>960</v>
      </c>
      <c r="B97" t="s">
        <v>1053</v>
      </c>
      <c r="C97" t="s">
        <v>1054</v>
      </c>
      <c r="D97" s="4">
        <v>43523</v>
      </c>
      <c r="E97" t="s">
        <v>1107</v>
      </c>
      <c r="F97" t="s">
        <v>1108</v>
      </c>
      <c r="G97">
        <v>70.17</v>
      </c>
      <c r="H97" s="4">
        <v>43553</v>
      </c>
      <c r="I97">
        <v>70.17</v>
      </c>
      <c r="J97" s="4">
        <v>43528</v>
      </c>
      <c r="K97">
        <v>-25</v>
      </c>
      <c r="L97">
        <v>5</v>
      </c>
      <c r="M97" s="1">
        <f t="shared" si="2"/>
        <v>-1754.25</v>
      </c>
      <c r="N97" s="1">
        <f t="shared" si="3"/>
        <v>350.85</v>
      </c>
    </row>
    <row r="98" spans="1:14" x14ac:dyDescent="0.3">
      <c r="A98" t="s">
        <v>960</v>
      </c>
      <c r="B98" t="s">
        <v>142</v>
      </c>
      <c r="C98" t="s">
        <v>143</v>
      </c>
      <c r="D98" s="4">
        <v>43503</v>
      </c>
      <c r="E98" t="s">
        <v>1121</v>
      </c>
      <c r="F98" t="s">
        <v>1122</v>
      </c>
      <c r="G98">
        <v>360.14</v>
      </c>
      <c r="H98" s="4">
        <v>43533</v>
      </c>
      <c r="I98">
        <v>295.2</v>
      </c>
      <c r="J98" s="4">
        <v>43509</v>
      </c>
      <c r="K98">
        <v>-24</v>
      </c>
      <c r="L98">
        <v>6</v>
      </c>
      <c r="M98" s="1">
        <f t="shared" si="2"/>
        <v>-7084.7999999999993</v>
      </c>
      <c r="N98" s="1">
        <f t="shared" si="3"/>
        <v>1771.1999999999998</v>
      </c>
    </row>
    <row r="99" spans="1:14" x14ac:dyDescent="0.3">
      <c r="A99" t="s">
        <v>960</v>
      </c>
      <c r="B99" t="s">
        <v>201</v>
      </c>
      <c r="C99" t="s">
        <v>202</v>
      </c>
      <c r="D99" s="4">
        <v>43479</v>
      </c>
      <c r="E99" t="s">
        <v>1139</v>
      </c>
      <c r="F99" t="s">
        <v>1140</v>
      </c>
      <c r="G99" s="1">
        <v>6313.56</v>
      </c>
      <c r="H99" s="4">
        <v>43509</v>
      </c>
      <c r="I99" s="1">
        <v>5175.05</v>
      </c>
      <c r="J99" s="4">
        <v>43500</v>
      </c>
      <c r="K99">
        <v>-9</v>
      </c>
      <c r="L99">
        <v>21</v>
      </c>
      <c r="M99" s="1">
        <f t="shared" si="2"/>
        <v>-46575.450000000004</v>
      </c>
      <c r="N99" s="1">
        <f t="shared" si="3"/>
        <v>108676.05</v>
      </c>
    </row>
    <row r="100" spans="1:14" x14ac:dyDescent="0.3">
      <c r="A100" t="s">
        <v>960</v>
      </c>
      <c r="B100" t="s">
        <v>1053</v>
      </c>
      <c r="C100" t="s">
        <v>1054</v>
      </c>
      <c r="D100" s="4">
        <v>43488</v>
      </c>
      <c r="E100" t="s">
        <v>1143</v>
      </c>
      <c r="F100" t="s">
        <v>1144</v>
      </c>
      <c r="G100" s="1">
        <v>4880</v>
      </c>
      <c r="H100" s="4">
        <v>43518</v>
      </c>
      <c r="I100" s="1">
        <v>4000</v>
      </c>
      <c r="J100" s="4">
        <v>43503</v>
      </c>
      <c r="K100">
        <v>-15</v>
      </c>
      <c r="L100">
        <v>15</v>
      </c>
      <c r="M100" s="1">
        <f t="shared" si="2"/>
        <v>-60000</v>
      </c>
      <c r="N100" s="1">
        <f t="shared" si="3"/>
        <v>60000</v>
      </c>
    </row>
    <row r="101" spans="1:14" x14ac:dyDescent="0.3">
      <c r="A101" t="s">
        <v>960</v>
      </c>
      <c r="B101" t="s">
        <v>1067</v>
      </c>
      <c r="C101" t="s">
        <v>1068</v>
      </c>
      <c r="D101" s="4">
        <v>43522</v>
      </c>
      <c r="E101" t="s">
        <v>1150</v>
      </c>
      <c r="F101" t="s">
        <v>1151</v>
      </c>
      <c r="G101">
        <v>279.23</v>
      </c>
      <c r="H101" s="4">
        <v>43552</v>
      </c>
      <c r="I101">
        <v>228.88</v>
      </c>
      <c r="J101" s="4">
        <v>43525</v>
      </c>
      <c r="K101">
        <v>-27</v>
      </c>
      <c r="L101">
        <v>3</v>
      </c>
      <c r="M101" s="1">
        <f t="shared" si="2"/>
        <v>-6179.76</v>
      </c>
      <c r="N101" s="1">
        <f t="shared" si="3"/>
        <v>686.64</v>
      </c>
    </row>
    <row r="102" spans="1:14" x14ac:dyDescent="0.3">
      <c r="A102" t="s">
        <v>1162</v>
      </c>
      <c r="B102" t="s">
        <v>1171</v>
      </c>
      <c r="C102" t="s">
        <v>1172</v>
      </c>
      <c r="D102" s="4">
        <v>43465</v>
      </c>
      <c r="E102" t="s">
        <v>1173</v>
      </c>
      <c r="F102" t="s">
        <v>1174</v>
      </c>
      <c r="G102">
        <v>604.44000000000005</v>
      </c>
      <c r="H102" s="4">
        <v>43495</v>
      </c>
      <c r="I102">
        <v>549.49</v>
      </c>
      <c r="J102" s="4">
        <v>43496</v>
      </c>
      <c r="K102">
        <v>1</v>
      </c>
      <c r="L102">
        <v>31</v>
      </c>
      <c r="M102" s="1">
        <f t="shared" si="2"/>
        <v>549.49</v>
      </c>
      <c r="N102" s="1">
        <f t="shared" si="3"/>
        <v>17034.189999999999</v>
      </c>
    </row>
    <row r="103" spans="1:14" x14ac:dyDescent="0.3">
      <c r="A103" t="s">
        <v>1162</v>
      </c>
      <c r="B103" t="s">
        <v>1185</v>
      </c>
      <c r="C103" t="s">
        <v>1186</v>
      </c>
      <c r="D103" s="4">
        <v>43497</v>
      </c>
      <c r="E103" t="s">
        <v>1187</v>
      </c>
      <c r="F103" t="s">
        <v>1188</v>
      </c>
      <c r="G103" s="1">
        <v>17204.439999999999</v>
      </c>
      <c r="H103" s="4">
        <v>43527</v>
      </c>
      <c r="I103" s="1">
        <v>15640.4</v>
      </c>
      <c r="J103" s="4">
        <v>43522</v>
      </c>
      <c r="K103">
        <v>-5</v>
      </c>
      <c r="L103">
        <v>25</v>
      </c>
      <c r="M103" s="1">
        <f t="shared" si="2"/>
        <v>-78202</v>
      </c>
      <c r="N103" s="1">
        <f t="shared" si="3"/>
        <v>391010</v>
      </c>
    </row>
    <row r="104" spans="1:14" x14ac:dyDescent="0.3">
      <c r="A104" t="s">
        <v>1162</v>
      </c>
      <c r="B104" t="s">
        <v>1261</v>
      </c>
      <c r="C104" t="s">
        <v>1262</v>
      </c>
      <c r="D104" s="4">
        <v>43502</v>
      </c>
      <c r="E104" t="s">
        <v>1263</v>
      </c>
      <c r="F104" t="s">
        <v>972</v>
      </c>
      <c r="G104" s="1">
        <v>4880</v>
      </c>
      <c r="H104" s="4">
        <v>43532</v>
      </c>
      <c r="I104" s="1">
        <v>4000</v>
      </c>
      <c r="J104" s="4">
        <v>43522</v>
      </c>
      <c r="K104">
        <v>-10</v>
      </c>
      <c r="L104">
        <v>20</v>
      </c>
      <c r="M104" s="1">
        <f t="shared" si="2"/>
        <v>-40000</v>
      </c>
      <c r="N104" s="1">
        <f t="shared" si="3"/>
        <v>80000</v>
      </c>
    </row>
    <row r="105" spans="1:14" x14ac:dyDescent="0.3">
      <c r="A105" t="s">
        <v>1162</v>
      </c>
      <c r="B105" t="s">
        <v>1323</v>
      </c>
      <c r="C105" t="s">
        <v>1324</v>
      </c>
      <c r="D105" s="4">
        <v>43515</v>
      </c>
      <c r="E105" t="s">
        <v>1325</v>
      </c>
      <c r="F105" t="s">
        <v>1326</v>
      </c>
      <c r="G105">
        <v>915</v>
      </c>
      <c r="H105" s="4">
        <v>43545</v>
      </c>
      <c r="I105">
        <v>750</v>
      </c>
      <c r="J105" s="4">
        <v>43542</v>
      </c>
      <c r="K105">
        <v>-3</v>
      </c>
      <c r="L105">
        <v>27</v>
      </c>
      <c r="M105" s="1">
        <f t="shared" si="2"/>
        <v>-2250</v>
      </c>
      <c r="N105" s="1">
        <f t="shared" si="3"/>
        <v>20250</v>
      </c>
    </row>
    <row r="106" spans="1:14" x14ac:dyDescent="0.3">
      <c r="A106" t="s">
        <v>1162</v>
      </c>
      <c r="B106" t="s">
        <v>1331</v>
      </c>
      <c r="C106" t="s">
        <v>1332</v>
      </c>
      <c r="D106" s="4">
        <v>43448</v>
      </c>
      <c r="E106" t="s">
        <v>1333</v>
      </c>
      <c r="F106" t="s">
        <v>1334</v>
      </c>
      <c r="G106">
        <v>317.2</v>
      </c>
      <c r="H106" s="4">
        <v>43478</v>
      </c>
      <c r="I106">
        <v>260</v>
      </c>
      <c r="J106" s="4">
        <v>43493</v>
      </c>
      <c r="K106">
        <v>15</v>
      </c>
      <c r="L106">
        <v>45</v>
      </c>
      <c r="M106" s="1">
        <f t="shared" si="2"/>
        <v>3900</v>
      </c>
      <c r="N106" s="1">
        <f t="shared" si="3"/>
        <v>11700</v>
      </c>
    </row>
    <row r="107" spans="1:14" x14ac:dyDescent="0.3">
      <c r="A107" t="s">
        <v>1162</v>
      </c>
      <c r="B107" t="s">
        <v>1337</v>
      </c>
      <c r="C107" t="s">
        <v>1338</v>
      </c>
      <c r="D107" s="4">
        <v>43488</v>
      </c>
      <c r="E107" t="s">
        <v>1339</v>
      </c>
      <c r="F107" t="s">
        <v>1340</v>
      </c>
      <c r="G107">
        <v>854</v>
      </c>
      <c r="H107" s="4">
        <v>43518</v>
      </c>
      <c r="I107">
        <v>700</v>
      </c>
      <c r="J107" s="4">
        <v>43509</v>
      </c>
      <c r="K107">
        <v>-9</v>
      </c>
      <c r="L107">
        <v>21</v>
      </c>
      <c r="M107" s="1">
        <f t="shared" si="2"/>
        <v>-6300</v>
      </c>
      <c r="N107" s="1">
        <f t="shared" si="3"/>
        <v>14700</v>
      </c>
    </row>
    <row r="108" spans="1:14" x14ac:dyDescent="0.3">
      <c r="A108" t="s">
        <v>1162</v>
      </c>
      <c r="B108" t="s">
        <v>1185</v>
      </c>
      <c r="C108" t="s">
        <v>1186</v>
      </c>
      <c r="D108" s="4">
        <v>43527</v>
      </c>
      <c r="E108" t="s">
        <v>1360</v>
      </c>
      <c r="F108" t="s">
        <v>1361</v>
      </c>
      <c r="G108" s="1">
        <v>8602</v>
      </c>
      <c r="H108" s="4">
        <v>43557</v>
      </c>
      <c r="I108" s="1">
        <v>7820</v>
      </c>
      <c r="J108" s="4">
        <v>43542</v>
      </c>
      <c r="K108">
        <v>-15</v>
      </c>
      <c r="L108">
        <v>15</v>
      </c>
      <c r="M108" s="1">
        <f t="shared" si="2"/>
        <v>-117300</v>
      </c>
      <c r="N108" s="1">
        <f t="shared" si="3"/>
        <v>117300</v>
      </c>
    </row>
    <row r="109" spans="1:14" x14ac:dyDescent="0.3">
      <c r="A109" t="s">
        <v>1162</v>
      </c>
      <c r="B109" t="s">
        <v>20</v>
      </c>
      <c r="C109" t="s">
        <v>21</v>
      </c>
      <c r="D109" s="4">
        <v>43509</v>
      </c>
      <c r="E109" t="s">
        <v>1369</v>
      </c>
      <c r="F109" t="s">
        <v>1370</v>
      </c>
      <c r="G109" s="1">
        <v>1217.6199999999999</v>
      </c>
      <c r="H109" s="4">
        <v>43539</v>
      </c>
      <c r="I109">
        <v>998.05</v>
      </c>
      <c r="J109" s="4">
        <v>43522</v>
      </c>
      <c r="K109">
        <v>-17</v>
      </c>
      <c r="L109">
        <v>13</v>
      </c>
      <c r="M109" s="1">
        <f t="shared" si="2"/>
        <v>-16966.849999999999</v>
      </c>
      <c r="N109" s="1">
        <f t="shared" si="3"/>
        <v>12974.65</v>
      </c>
    </row>
    <row r="110" spans="1:14" x14ac:dyDescent="0.3">
      <c r="A110" t="s">
        <v>1162</v>
      </c>
      <c r="B110" t="s">
        <v>1371</v>
      </c>
      <c r="C110" t="s">
        <v>1372</v>
      </c>
      <c r="D110" s="4">
        <v>43525</v>
      </c>
      <c r="E110" t="s">
        <v>1373</v>
      </c>
      <c r="F110" t="s">
        <v>1374</v>
      </c>
      <c r="G110">
        <v>378.2</v>
      </c>
      <c r="H110" s="4">
        <v>43555</v>
      </c>
      <c r="I110">
        <v>310</v>
      </c>
      <c r="J110" s="4">
        <v>43546</v>
      </c>
      <c r="K110">
        <v>-9</v>
      </c>
      <c r="L110">
        <v>21</v>
      </c>
      <c r="M110" s="1">
        <f t="shared" si="2"/>
        <v>-2790</v>
      </c>
      <c r="N110" s="1">
        <f t="shared" si="3"/>
        <v>6510</v>
      </c>
    </row>
    <row r="111" spans="1:14" x14ac:dyDescent="0.3">
      <c r="A111" t="s">
        <v>1162</v>
      </c>
      <c r="B111" t="s">
        <v>1200</v>
      </c>
      <c r="C111" t="s">
        <v>1201</v>
      </c>
      <c r="D111" s="4">
        <v>43483</v>
      </c>
      <c r="E111" t="s">
        <v>1399</v>
      </c>
      <c r="F111" t="s">
        <v>1400</v>
      </c>
      <c r="G111" s="1">
        <v>5364.48</v>
      </c>
      <c r="H111" s="4">
        <v>43513</v>
      </c>
      <c r="I111" s="1">
        <v>4876.8</v>
      </c>
      <c r="J111" s="4">
        <v>43522</v>
      </c>
      <c r="K111">
        <v>9</v>
      </c>
      <c r="L111">
        <v>39</v>
      </c>
      <c r="M111" s="1">
        <f t="shared" si="2"/>
        <v>43891.200000000004</v>
      </c>
      <c r="N111" s="1">
        <f t="shared" si="3"/>
        <v>190195.20000000001</v>
      </c>
    </row>
    <row r="112" spans="1:14" x14ac:dyDescent="0.3">
      <c r="A112" t="s">
        <v>1162</v>
      </c>
      <c r="B112" t="s">
        <v>1451</v>
      </c>
      <c r="C112" t="s">
        <v>1452</v>
      </c>
      <c r="D112" s="4">
        <v>43483</v>
      </c>
      <c r="E112" t="s">
        <v>1453</v>
      </c>
      <c r="F112" t="s">
        <v>1454</v>
      </c>
      <c r="G112" s="1">
        <v>6100</v>
      </c>
      <c r="H112" s="4">
        <v>43513</v>
      </c>
      <c r="I112" s="1">
        <v>5000</v>
      </c>
      <c r="J112" s="4">
        <v>43522</v>
      </c>
      <c r="K112">
        <v>9</v>
      </c>
      <c r="L112">
        <v>39</v>
      </c>
      <c r="M112" s="1">
        <f t="shared" si="2"/>
        <v>45000</v>
      </c>
      <c r="N112" s="1">
        <f t="shared" si="3"/>
        <v>195000</v>
      </c>
    </row>
    <row r="113" spans="1:14" x14ac:dyDescent="0.3">
      <c r="A113" t="s">
        <v>1162</v>
      </c>
      <c r="B113" t="s">
        <v>1439</v>
      </c>
      <c r="C113" t="s">
        <v>1440</v>
      </c>
      <c r="D113" s="4">
        <v>43451</v>
      </c>
      <c r="E113" t="s">
        <v>1488</v>
      </c>
      <c r="F113" t="s">
        <v>1489</v>
      </c>
      <c r="G113" s="1">
        <v>3352.69</v>
      </c>
      <c r="H113" s="4">
        <v>43481</v>
      </c>
      <c r="I113" s="1">
        <v>2756.54</v>
      </c>
      <c r="J113" s="4">
        <v>43522</v>
      </c>
      <c r="K113">
        <v>41</v>
      </c>
      <c r="L113">
        <v>71</v>
      </c>
      <c r="M113" s="1">
        <f t="shared" si="2"/>
        <v>113018.14</v>
      </c>
      <c r="N113" s="1">
        <f t="shared" si="3"/>
        <v>195714.34</v>
      </c>
    </row>
    <row r="114" spans="1:14" x14ac:dyDescent="0.3">
      <c r="A114" t="s">
        <v>1162</v>
      </c>
      <c r="B114" t="s">
        <v>1268</v>
      </c>
      <c r="C114" t="s">
        <v>1269</v>
      </c>
      <c r="D114" s="4">
        <v>43497</v>
      </c>
      <c r="E114" t="s">
        <v>1490</v>
      </c>
      <c r="F114" t="s">
        <v>1491</v>
      </c>
      <c r="G114" s="1">
        <v>3340.8</v>
      </c>
      <c r="H114" s="4">
        <v>43527</v>
      </c>
      <c r="I114" s="1">
        <v>2738.36</v>
      </c>
      <c r="J114" s="4">
        <v>43525</v>
      </c>
      <c r="K114">
        <v>-2</v>
      </c>
      <c r="L114">
        <v>28</v>
      </c>
      <c r="M114" s="1">
        <f t="shared" si="2"/>
        <v>-5476.72</v>
      </c>
      <c r="N114" s="1">
        <f t="shared" si="3"/>
        <v>76674.080000000002</v>
      </c>
    </row>
    <row r="115" spans="1:14" x14ac:dyDescent="0.3">
      <c r="A115" t="s">
        <v>1162</v>
      </c>
      <c r="B115" t="s">
        <v>1483</v>
      </c>
      <c r="C115" t="s">
        <v>1484</v>
      </c>
      <c r="D115" s="4">
        <v>43515</v>
      </c>
      <c r="E115" t="s">
        <v>1508</v>
      </c>
      <c r="F115" t="s">
        <v>1420</v>
      </c>
      <c r="G115" s="1">
        <v>45210</v>
      </c>
      <c r="H115" s="4">
        <v>43545</v>
      </c>
      <c r="I115" s="1">
        <v>41100</v>
      </c>
      <c r="J115" s="4">
        <v>43539</v>
      </c>
      <c r="K115">
        <v>-6</v>
      </c>
      <c r="L115">
        <v>24</v>
      </c>
      <c r="M115" s="1">
        <f t="shared" si="2"/>
        <v>-246600</v>
      </c>
      <c r="N115" s="1">
        <f t="shared" si="3"/>
        <v>986400</v>
      </c>
    </row>
    <row r="116" spans="1:14" x14ac:dyDescent="0.3">
      <c r="A116" t="s">
        <v>1162</v>
      </c>
      <c r="B116" t="s">
        <v>1233</v>
      </c>
      <c r="C116" t="s">
        <v>1234</v>
      </c>
      <c r="D116" s="4">
        <v>43500</v>
      </c>
      <c r="E116" t="s">
        <v>1519</v>
      </c>
      <c r="F116" t="s">
        <v>1520</v>
      </c>
      <c r="G116" s="1">
        <v>3471.53</v>
      </c>
      <c r="H116" s="4">
        <v>43530</v>
      </c>
      <c r="I116" s="1">
        <v>3155.94</v>
      </c>
      <c r="J116" s="4">
        <v>43524</v>
      </c>
      <c r="K116">
        <v>-6</v>
      </c>
      <c r="L116">
        <v>24</v>
      </c>
      <c r="M116" s="1">
        <f t="shared" si="2"/>
        <v>-18935.64</v>
      </c>
      <c r="N116" s="1">
        <f t="shared" si="3"/>
        <v>75742.559999999998</v>
      </c>
    </row>
    <row r="117" spans="1:14" x14ac:dyDescent="0.3">
      <c r="A117" t="s">
        <v>1162</v>
      </c>
      <c r="B117" t="s">
        <v>1171</v>
      </c>
      <c r="C117" t="s">
        <v>1172</v>
      </c>
      <c r="D117" s="4">
        <v>43504</v>
      </c>
      <c r="E117" t="s">
        <v>1569</v>
      </c>
      <c r="F117" t="s">
        <v>1570</v>
      </c>
      <c r="G117">
        <v>510.18</v>
      </c>
      <c r="H117" s="4">
        <v>43534</v>
      </c>
      <c r="I117">
        <v>463.8</v>
      </c>
      <c r="J117" s="4">
        <v>43522</v>
      </c>
      <c r="K117">
        <v>-12</v>
      </c>
      <c r="L117">
        <v>18</v>
      </c>
      <c r="M117" s="1">
        <f t="shared" si="2"/>
        <v>-5565.6</v>
      </c>
      <c r="N117" s="1">
        <f t="shared" si="3"/>
        <v>8348.4</v>
      </c>
    </row>
    <row r="118" spans="1:14" x14ac:dyDescent="0.3">
      <c r="A118" t="s">
        <v>1162</v>
      </c>
      <c r="B118" t="s">
        <v>41</v>
      </c>
      <c r="C118" t="s">
        <v>42</v>
      </c>
      <c r="D118" s="4">
        <v>43475</v>
      </c>
      <c r="E118" t="s">
        <v>1591</v>
      </c>
      <c r="F118" t="s">
        <v>1592</v>
      </c>
      <c r="G118" s="1">
        <v>11825</v>
      </c>
      <c r="H118" s="4">
        <v>43505</v>
      </c>
      <c r="I118" s="1">
        <v>10750</v>
      </c>
      <c r="J118" s="4">
        <v>43496</v>
      </c>
      <c r="K118">
        <v>-9</v>
      </c>
      <c r="L118">
        <v>21</v>
      </c>
      <c r="M118" s="1">
        <f t="shared" si="2"/>
        <v>-96750</v>
      </c>
      <c r="N118" s="1">
        <f t="shared" si="3"/>
        <v>225750</v>
      </c>
    </row>
    <row r="119" spans="1:14" x14ac:dyDescent="0.3">
      <c r="A119" t="s">
        <v>1162</v>
      </c>
      <c r="B119" t="s">
        <v>41</v>
      </c>
      <c r="C119" t="s">
        <v>42</v>
      </c>
      <c r="D119" s="4">
        <v>43475</v>
      </c>
      <c r="E119" t="s">
        <v>1597</v>
      </c>
      <c r="F119" t="s">
        <v>1598</v>
      </c>
      <c r="G119" s="1">
        <v>3014.33</v>
      </c>
      <c r="H119" s="4">
        <v>43505</v>
      </c>
      <c r="I119" s="1">
        <v>2470.7600000000002</v>
      </c>
      <c r="J119" s="4">
        <v>43522</v>
      </c>
      <c r="K119">
        <v>17</v>
      </c>
      <c r="L119">
        <v>47</v>
      </c>
      <c r="M119" s="1">
        <f t="shared" si="2"/>
        <v>42002.920000000006</v>
      </c>
      <c r="N119" s="1">
        <f t="shared" si="3"/>
        <v>116125.72000000002</v>
      </c>
    </row>
    <row r="120" spans="1:14" x14ac:dyDescent="0.3">
      <c r="A120" t="s">
        <v>1162</v>
      </c>
      <c r="B120" t="s">
        <v>1425</v>
      </c>
      <c r="C120" t="s">
        <v>1426</v>
      </c>
      <c r="D120" s="4">
        <v>43483</v>
      </c>
      <c r="E120" t="s">
        <v>1599</v>
      </c>
      <c r="F120" t="s">
        <v>1570</v>
      </c>
      <c r="G120" s="1">
        <v>1073.5999999999999</v>
      </c>
      <c r="H120" s="4">
        <v>43513</v>
      </c>
      <c r="I120">
        <v>844</v>
      </c>
      <c r="J120" s="4">
        <v>43509</v>
      </c>
      <c r="K120">
        <v>-4</v>
      </c>
      <c r="L120">
        <v>26</v>
      </c>
      <c r="M120" s="1">
        <f t="shared" si="2"/>
        <v>-3376</v>
      </c>
      <c r="N120" s="1">
        <f t="shared" si="3"/>
        <v>21944</v>
      </c>
    </row>
    <row r="121" spans="1:14" x14ac:dyDescent="0.3">
      <c r="A121" t="s">
        <v>1162</v>
      </c>
      <c r="B121" t="s">
        <v>331</v>
      </c>
      <c r="C121" t="s">
        <v>332</v>
      </c>
      <c r="D121" s="4">
        <v>43510</v>
      </c>
      <c r="E121" t="s">
        <v>1600</v>
      </c>
      <c r="F121" t="s">
        <v>1601</v>
      </c>
      <c r="G121" s="1">
        <v>10614</v>
      </c>
      <c r="H121" s="4">
        <v>43540</v>
      </c>
      <c r="I121" s="1">
        <v>8700</v>
      </c>
      <c r="J121" s="4">
        <v>43522</v>
      </c>
      <c r="K121">
        <v>-18</v>
      </c>
      <c r="L121">
        <v>12</v>
      </c>
      <c r="M121" s="1">
        <f t="shared" si="2"/>
        <v>-156600</v>
      </c>
      <c r="N121" s="1">
        <f t="shared" si="3"/>
        <v>104400</v>
      </c>
    </row>
    <row r="122" spans="1:14" x14ac:dyDescent="0.3">
      <c r="A122" t="s">
        <v>1162</v>
      </c>
      <c r="B122" t="s">
        <v>1177</v>
      </c>
      <c r="C122" t="s">
        <v>1178</v>
      </c>
      <c r="D122" s="4">
        <v>43455</v>
      </c>
      <c r="E122" t="s">
        <v>1610</v>
      </c>
      <c r="F122" t="s">
        <v>1611</v>
      </c>
      <c r="G122" s="1">
        <v>5334.05</v>
      </c>
      <c r="H122" s="4">
        <v>43485</v>
      </c>
      <c r="I122" s="1">
        <v>4372.17</v>
      </c>
      <c r="J122" s="4">
        <v>43493</v>
      </c>
      <c r="K122">
        <v>8</v>
      </c>
      <c r="L122">
        <v>38</v>
      </c>
      <c r="M122" s="1">
        <f t="shared" si="2"/>
        <v>34977.360000000001</v>
      </c>
      <c r="N122" s="1">
        <f t="shared" si="3"/>
        <v>166142.46</v>
      </c>
    </row>
    <row r="123" spans="1:14" x14ac:dyDescent="0.3">
      <c r="A123" t="s">
        <v>1162</v>
      </c>
      <c r="B123" t="s">
        <v>1631</v>
      </c>
      <c r="C123" t="s">
        <v>1431</v>
      </c>
      <c r="D123" s="4">
        <v>43474</v>
      </c>
      <c r="E123" t="s">
        <v>1632</v>
      </c>
      <c r="F123" t="s">
        <v>1633</v>
      </c>
      <c r="G123" s="1">
        <v>1607.51</v>
      </c>
      <c r="H123" s="4">
        <v>43504</v>
      </c>
      <c r="I123" s="1">
        <v>1461.37</v>
      </c>
      <c r="J123" s="4">
        <v>43496</v>
      </c>
      <c r="K123">
        <v>-8</v>
      </c>
      <c r="L123">
        <v>22</v>
      </c>
      <c r="M123" s="1">
        <f t="shared" si="2"/>
        <v>-11690.96</v>
      </c>
      <c r="N123" s="1">
        <f t="shared" si="3"/>
        <v>32150.14</v>
      </c>
    </row>
    <row r="124" spans="1:14" x14ac:dyDescent="0.3">
      <c r="A124" t="s">
        <v>1162</v>
      </c>
      <c r="B124" t="s">
        <v>1648</v>
      </c>
      <c r="C124" t="s">
        <v>1649</v>
      </c>
      <c r="D124" s="4">
        <v>43502</v>
      </c>
      <c r="E124" t="s">
        <v>1650</v>
      </c>
      <c r="F124" t="s">
        <v>1076</v>
      </c>
      <c r="G124" s="1">
        <v>9597.14</v>
      </c>
      <c r="H124" s="4">
        <v>43532</v>
      </c>
      <c r="I124" s="1">
        <v>7866.51</v>
      </c>
      <c r="J124" s="4">
        <v>43515</v>
      </c>
      <c r="K124">
        <v>-17</v>
      </c>
      <c r="L124">
        <v>13</v>
      </c>
      <c r="M124" s="1">
        <f t="shared" si="2"/>
        <v>-133730.67000000001</v>
      </c>
      <c r="N124" s="1">
        <f t="shared" si="3"/>
        <v>102264.63</v>
      </c>
    </row>
    <row r="125" spans="1:14" x14ac:dyDescent="0.3">
      <c r="A125" t="s">
        <v>1162</v>
      </c>
      <c r="B125" t="s">
        <v>1651</v>
      </c>
      <c r="C125" t="s">
        <v>1652</v>
      </c>
      <c r="D125" s="4">
        <v>43501</v>
      </c>
      <c r="E125" t="s">
        <v>1653</v>
      </c>
      <c r="F125" t="s">
        <v>76</v>
      </c>
      <c r="G125" s="1">
        <v>1213.29</v>
      </c>
      <c r="H125" s="4">
        <v>43531</v>
      </c>
      <c r="I125">
        <v>994.5</v>
      </c>
      <c r="J125" s="4">
        <v>43531</v>
      </c>
      <c r="K125">
        <v>0</v>
      </c>
      <c r="L125">
        <v>30</v>
      </c>
      <c r="M125" s="1">
        <f t="shared" si="2"/>
        <v>0</v>
      </c>
      <c r="N125" s="1">
        <f t="shared" si="3"/>
        <v>29835</v>
      </c>
    </row>
    <row r="126" spans="1:14" x14ac:dyDescent="0.3">
      <c r="A126" t="s">
        <v>1162</v>
      </c>
      <c r="B126" t="s">
        <v>1241</v>
      </c>
      <c r="C126" t="s">
        <v>1242</v>
      </c>
      <c r="D126" s="4">
        <v>43522</v>
      </c>
      <c r="E126" t="s">
        <v>1671</v>
      </c>
      <c r="F126" t="s">
        <v>1353</v>
      </c>
      <c r="G126">
        <v>752.74</v>
      </c>
      <c r="H126" s="4">
        <v>43552</v>
      </c>
      <c r="I126">
        <v>617</v>
      </c>
      <c r="J126" s="4">
        <v>43542</v>
      </c>
      <c r="K126">
        <v>-10</v>
      </c>
      <c r="L126">
        <v>20</v>
      </c>
      <c r="M126" s="1">
        <f t="shared" si="2"/>
        <v>-6170</v>
      </c>
      <c r="N126" s="1">
        <f t="shared" si="3"/>
        <v>12340</v>
      </c>
    </row>
    <row r="127" spans="1:14" x14ac:dyDescent="0.3">
      <c r="A127" t="s">
        <v>1162</v>
      </c>
      <c r="B127" t="s">
        <v>1634</v>
      </c>
      <c r="C127" t="s">
        <v>1635</v>
      </c>
      <c r="D127" s="4">
        <v>43479</v>
      </c>
      <c r="E127" t="s">
        <v>1692</v>
      </c>
      <c r="F127" t="s">
        <v>76</v>
      </c>
      <c r="G127">
        <v>854</v>
      </c>
      <c r="H127" s="4">
        <v>43509</v>
      </c>
      <c r="I127">
        <v>700</v>
      </c>
      <c r="J127" s="4">
        <v>43496</v>
      </c>
      <c r="K127">
        <v>-13</v>
      </c>
      <c r="L127">
        <v>17</v>
      </c>
      <c r="M127" s="1">
        <f t="shared" si="2"/>
        <v>-9100</v>
      </c>
      <c r="N127" s="1">
        <f t="shared" si="3"/>
        <v>11900</v>
      </c>
    </row>
    <row r="128" spans="1:14" x14ac:dyDescent="0.3">
      <c r="A128" t="s">
        <v>1162</v>
      </c>
      <c r="B128" t="s">
        <v>41</v>
      </c>
      <c r="C128" t="s">
        <v>42</v>
      </c>
      <c r="D128" s="4">
        <v>43483</v>
      </c>
      <c r="E128" t="s">
        <v>1699</v>
      </c>
      <c r="F128" t="s">
        <v>1647</v>
      </c>
      <c r="G128">
        <v>19.91</v>
      </c>
      <c r="H128" s="4">
        <v>43513</v>
      </c>
      <c r="I128">
        <v>16.32</v>
      </c>
      <c r="J128" s="4">
        <v>43509</v>
      </c>
      <c r="K128">
        <v>-4</v>
      </c>
      <c r="L128">
        <v>26</v>
      </c>
      <c r="M128" s="1">
        <f t="shared" si="2"/>
        <v>-65.28</v>
      </c>
      <c r="N128" s="1">
        <f t="shared" si="3"/>
        <v>424.32</v>
      </c>
    </row>
    <row r="129" spans="1:14" x14ac:dyDescent="0.3">
      <c r="A129" t="s">
        <v>1162</v>
      </c>
      <c r="B129" t="s">
        <v>1177</v>
      </c>
      <c r="C129" t="s">
        <v>1178</v>
      </c>
      <c r="D129" s="4">
        <v>43516</v>
      </c>
      <c r="E129" t="s">
        <v>1708</v>
      </c>
      <c r="F129" t="s">
        <v>1709</v>
      </c>
      <c r="G129" s="1">
        <v>5543.09</v>
      </c>
      <c r="H129" s="4">
        <v>43546</v>
      </c>
      <c r="I129" s="1">
        <v>4543.5200000000004</v>
      </c>
      <c r="J129" s="4">
        <v>43542</v>
      </c>
      <c r="K129">
        <v>-4</v>
      </c>
      <c r="L129">
        <v>26</v>
      </c>
      <c r="M129" s="1">
        <f t="shared" si="2"/>
        <v>-18174.080000000002</v>
      </c>
      <c r="N129" s="1">
        <f t="shared" si="3"/>
        <v>118131.52000000002</v>
      </c>
    </row>
    <row r="130" spans="1:14" x14ac:dyDescent="0.3">
      <c r="A130" t="s">
        <v>1162</v>
      </c>
      <c r="B130" t="s">
        <v>1700</v>
      </c>
      <c r="C130" t="s">
        <v>1701</v>
      </c>
      <c r="D130" s="4">
        <v>43440</v>
      </c>
      <c r="E130" t="s">
        <v>1731</v>
      </c>
      <c r="F130" t="s">
        <v>1732</v>
      </c>
      <c r="G130">
        <v>185.2</v>
      </c>
      <c r="H130" s="4">
        <v>43470</v>
      </c>
      <c r="I130">
        <v>151.80000000000001</v>
      </c>
      <c r="J130" s="4">
        <v>43480</v>
      </c>
      <c r="K130">
        <v>10</v>
      </c>
      <c r="L130">
        <v>40</v>
      </c>
      <c r="M130" s="1">
        <f t="shared" ref="M130:M193" si="4">I130*K130</f>
        <v>1518</v>
      </c>
      <c r="N130" s="1">
        <f t="shared" ref="N130:N193" si="5">L130*I130</f>
        <v>6072</v>
      </c>
    </row>
    <row r="131" spans="1:14" x14ac:dyDescent="0.3">
      <c r="A131" t="s">
        <v>1162</v>
      </c>
      <c r="B131" t="s">
        <v>1695</v>
      </c>
      <c r="C131" t="s">
        <v>1696</v>
      </c>
      <c r="D131" s="4">
        <v>43527</v>
      </c>
      <c r="E131" t="s">
        <v>1736</v>
      </c>
      <c r="F131" t="s">
        <v>1212</v>
      </c>
      <c r="G131">
        <v>738.1</v>
      </c>
      <c r="H131" s="4">
        <v>43557</v>
      </c>
      <c r="I131">
        <v>605</v>
      </c>
      <c r="J131" s="4">
        <v>43542</v>
      </c>
      <c r="K131">
        <v>-15</v>
      </c>
      <c r="L131">
        <v>15</v>
      </c>
      <c r="M131" s="1">
        <f t="shared" si="4"/>
        <v>-9075</v>
      </c>
      <c r="N131" s="1">
        <f t="shared" si="5"/>
        <v>9075</v>
      </c>
    </row>
    <row r="132" spans="1:14" x14ac:dyDescent="0.3">
      <c r="A132" t="s">
        <v>1162</v>
      </c>
      <c r="B132" t="s">
        <v>1272</v>
      </c>
      <c r="C132" t="s">
        <v>1273</v>
      </c>
      <c r="D132" s="4">
        <v>43530</v>
      </c>
      <c r="E132" t="s">
        <v>1757</v>
      </c>
      <c r="F132" t="s">
        <v>1758</v>
      </c>
      <c r="G132">
        <v>248.27</v>
      </c>
      <c r="H132" s="4">
        <v>43560</v>
      </c>
      <c r="I132">
        <v>203.5</v>
      </c>
      <c r="J132" s="4">
        <v>43542</v>
      </c>
      <c r="K132">
        <v>-18</v>
      </c>
      <c r="L132">
        <v>12</v>
      </c>
      <c r="M132" s="1">
        <f t="shared" si="4"/>
        <v>-3663</v>
      </c>
      <c r="N132" s="1">
        <f t="shared" si="5"/>
        <v>2442</v>
      </c>
    </row>
    <row r="133" spans="1:14" x14ac:dyDescent="0.3">
      <c r="A133" t="s">
        <v>1162</v>
      </c>
      <c r="B133" t="s">
        <v>1763</v>
      </c>
      <c r="C133" t="s">
        <v>1764</v>
      </c>
      <c r="D133" s="4">
        <v>43507</v>
      </c>
      <c r="E133" t="s">
        <v>1765</v>
      </c>
      <c r="F133" t="s">
        <v>1766</v>
      </c>
      <c r="G133" s="1">
        <v>2470.5</v>
      </c>
      <c r="H133" s="4">
        <v>43537</v>
      </c>
      <c r="I133" s="1">
        <v>2025</v>
      </c>
      <c r="J133" s="4">
        <v>43522</v>
      </c>
      <c r="K133">
        <v>-15</v>
      </c>
      <c r="L133">
        <v>15</v>
      </c>
      <c r="M133" s="1">
        <f t="shared" si="4"/>
        <v>-30375</v>
      </c>
      <c r="N133" s="1">
        <f t="shared" si="5"/>
        <v>30375</v>
      </c>
    </row>
    <row r="134" spans="1:14" x14ac:dyDescent="0.3">
      <c r="A134" t="s">
        <v>1162</v>
      </c>
      <c r="B134" t="s">
        <v>1823</v>
      </c>
      <c r="C134" t="s">
        <v>1824</v>
      </c>
      <c r="D134" s="4">
        <v>43522</v>
      </c>
      <c r="E134" t="s">
        <v>1825</v>
      </c>
      <c r="F134" t="s">
        <v>1772</v>
      </c>
      <c r="G134">
        <v>518.70000000000005</v>
      </c>
      <c r="H134" s="4">
        <v>43552</v>
      </c>
      <c r="I134">
        <v>518.70000000000005</v>
      </c>
      <c r="J134" s="4">
        <v>43546</v>
      </c>
      <c r="K134">
        <v>-6</v>
      </c>
      <c r="L134">
        <v>24</v>
      </c>
      <c r="M134" s="1">
        <f t="shared" si="4"/>
        <v>-3112.2000000000003</v>
      </c>
      <c r="N134" s="1">
        <f t="shared" si="5"/>
        <v>12448.800000000001</v>
      </c>
    </row>
    <row r="135" spans="1:14" x14ac:dyDescent="0.3">
      <c r="A135" t="s">
        <v>1162</v>
      </c>
      <c r="B135" t="s">
        <v>1215</v>
      </c>
      <c r="C135" t="s">
        <v>1216</v>
      </c>
      <c r="D135" s="4">
        <v>43473</v>
      </c>
      <c r="E135" t="s">
        <v>1845</v>
      </c>
      <c r="F135" t="s">
        <v>1846</v>
      </c>
      <c r="G135" s="1">
        <v>22744.74</v>
      </c>
      <c r="H135" s="4">
        <v>43503</v>
      </c>
      <c r="I135" s="1">
        <v>20677.04</v>
      </c>
      <c r="J135" s="4">
        <v>43509</v>
      </c>
      <c r="K135">
        <v>6</v>
      </c>
      <c r="L135">
        <v>36</v>
      </c>
      <c r="M135" s="1">
        <f t="shared" si="4"/>
        <v>124062.24</v>
      </c>
      <c r="N135" s="1">
        <f t="shared" si="5"/>
        <v>744373.44000000006</v>
      </c>
    </row>
    <row r="136" spans="1:14" x14ac:dyDescent="0.3">
      <c r="A136" t="s">
        <v>1162</v>
      </c>
      <c r="B136" t="s">
        <v>331</v>
      </c>
      <c r="C136" t="s">
        <v>332</v>
      </c>
      <c r="D136" s="4">
        <v>43475</v>
      </c>
      <c r="E136" t="s">
        <v>1853</v>
      </c>
      <c r="F136" t="s">
        <v>1854</v>
      </c>
      <c r="G136" s="1">
        <v>1170.49</v>
      </c>
      <c r="H136" s="4">
        <v>43505</v>
      </c>
      <c r="I136">
        <v>959.42</v>
      </c>
      <c r="J136" s="4">
        <v>43496</v>
      </c>
      <c r="K136">
        <v>-9</v>
      </c>
      <c r="L136">
        <v>21</v>
      </c>
      <c r="M136" s="1">
        <f t="shared" si="4"/>
        <v>-8634.7799999999988</v>
      </c>
      <c r="N136" s="1">
        <f t="shared" si="5"/>
        <v>20147.82</v>
      </c>
    </row>
    <row r="137" spans="1:14" x14ac:dyDescent="0.3">
      <c r="A137" t="s">
        <v>1162</v>
      </c>
      <c r="B137" t="s">
        <v>1873</v>
      </c>
      <c r="C137" t="s">
        <v>1874</v>
      </c>
      <c r="D137" s="4">
        <v>43526</v>
      </c>
      <c r="E137" t="s">
        <v>1875</v>
      </c>
      <c r="F137" t="s">
        <v>1876</v>
      </c>
      <c r="G137" s="1">
        <v>1062.6199999999999</v>
      </c>
      <c r="H137" s="4">
        <v>43556</v>
      </c>
      <c r="I137">
        <v>871</v>
      </c>
      <c r="J137" s="4">
        <v>43542</v>
      </c>
      <c r="K137">
        <v>-14</v>
      </c>
      <c r="L137">
        <v>16</v>
      </c>
      <c r="M137" s="1">
        <f t="shared" si="4"/>
        <v>-12194</v>
      </c>
      <c r="N137" s="1">
        <f t="shared" si="5"/>
        <v>13936</v>
      </c>
    </row>
    <row r="138" spans="1:14" x14ac:dyDescent="0.3">
      <c r="A138" t="s">
        <v>1162</v>
      </c>
      <c r="B138" t="s">
        <v>1185</v>
      </c>
      <c r="C138" t="s">
        <v>1186</v>
      </c>
      <c r="D138" s="4">
        <v>43461</v>
      </c>
      <c r="E138" t="s">
        <v>1885</v>
      </c>
      <c r="F138" t="s">
        <v>1886</v>
      </c>
      <c r="G138" s="1">
        <v>17204.439999999999</v>
      </c>
      <c r="H138" s="4">
        <v>43491</v>
      </c>
      <c r="I138" s="1">
        <v>15640.4</v>
      </c>
      <c r="J138" s="4">
        <v>43482</v>
      </c>
      <c r="K138">
        <v>-9</v>
      </c>
      <c r="L138">
        <v>21</v>
      </c>
      <c r="M138" s="1">
        <f t="shared" si="4"/>
        <v>-140763.6</v>
      </c>
      <c r="N138" s="1">
        <f t="shared" si="5"/>
        <v>328448.39999999997</v>
      </c>
    </row>
    <row r="139" spans="1:14" x14ac:dyDescent="0.3">
      <c r="A139" t="s">
        <v>1162</v>
      </c>
      <c r="B139" t="s">
        <v>1737</v>
      </c>
      <c r="C139" t="s">
        <v>1738</v>
      </c>
      <c r="D139" s="4">
        <v>43529</v>
      </c>
      <c r="E139" t="s">
        <v>1887</v>
      </c>
      <c r="F139" t="s">
        <v>1076</v>
      </c>
      <c r="G139" s="1">
        <v>1230.74</v>
      </c>
      <c r="H139" s="4">
        <v>43559</v>
      </c>
      <c r="I139" s="1">
        <v>1230.74</v>
      </c>
      <c r="J139" s="4">
        <v>43546</v>
      </c>
      <c r="K139">
        <v>-13</v>
      </c>
      <c r="L139">
        <v>17</v>
      </c>
      <c r="M139" s="1">
        <f t="shared" si="4"/>
        <v>-15999.62</v>
      </c>
      <c r="N139" s="1">
        <f t="shared" si="5"/>
        <v>20922.580000000002</v>
      </c>
    </row>
    <row r="140" spans="1:14" x14ac:dyDescent="0.3">
      <c r="A140" t="s">
        <v>1162</v>
      </c>
      <c r="B140" t="s">
        <v>1575</v>
      </c>
      <c r="C140" t="s">
        <v>1576</v>
      </c>
      <c r="D140" s="4">
        <v>43529</v>
      </c>
      <c r="E140" t="s">
        <v>1911</v>
      </c>
      <c r="F140" t="s">
        <v>1302</v>
      </c>
      <c r="G140" s="1">
        <v>1546.96</v>
      </c>
      <c r="H140" s="4">
        <v>43559</v>
      </c>
      <c r="I140" s="1">
        <v>1268</v>
      </c>
      <c r="J140" s="4">
        <v>43542</v>
      </c>
      <c r="K140">
        <v>-17</v>
      </c>
      <c r="L140">
        <v>13</v>
      </c>
      <c r="M140" s="1">
        <f t="shared" si="4"/>
        <v>-21556</v>
      </c>
      <c r="N140" s="1">
        <f t="shared" si="5"/>
        <v>16484</v>
      </c>
    </row>
    <row r="141" spans="1:14" x14ac:dyDescent="0.3">
      <c r="A141" t="s">
        <v>1162</v>
      </c>
      <c r="B141" t="s">
        <v>1371</v>
      </c>
      <c r="C141" t="s">
        <v>1372</v>
      </c>
      <c r="D141" s="4">
        <v>43525</v>
      </c>
      <c r="E141" t="s">
        <v>1920</v>
      </c>
      <c r="F141" t="s">
        <v>1921</v>
      </c>
      <c r="G141">
        <v>172.8</v>
      </c>
      <c r="H141" s="4">
        <v>43555</v>
      </c>
      <c r="I141">
        <v>146.4</v>
      </c>
      <c r="J141" s="4">
        <v>43546</v>
      </c>
      <c r="K141">
        <v>-9</v>
      </c>
      <c r="L141">
        <v>21</v>
      </c>
      <c r="M141" s="1">
        <f t="shared" si="4"/>
        <v>-1317.6000000000001</v>
      </c>
      <c r="N141" s="1">
        <f t="shared" si="5"/>
        <v>3074.4</v>
      </c>
    </row>
    <row r="142" spans="1:14" x14ac:dyDescent="0.3">
      <c r="A142" t="s">
        <v>1162</v>
      </c>
      <c r="B142" t="s">
        <v>1515</v>
      </c>
      <c r="C142" t="s">
        <v>1516</v>
      </c>
      <c r="D142" s="4">
        <v>43490</v>
      </c>
      <c r="E142" t="s">
        <v>1924</v>
      </c>
      <c r="F142" t="s">
        <v>972</v>
      </c>
      <c r="G142" s="1">
        <v>3294</v>
      </c>
      <c r="H142" s="4">
        <v>43520</v>
      </c>
      <c r="I142" s="1">
        <v>2700</v>
      </c>
      <c r="J142" s="4">
        <v>43522</v>
      </c>
      <c r="K142">
        <v>2</v>
      </c>
      <c r="L142">
        <v>32</v>
      </c>
      <c r="M142" s="1">
        <f t="shared" si="4"/>
        <v>5400</v>
      </c>
      <c r="N142" s="1">
        <f t="shared" si="5"/>
        <v>86400</v>
      </c>
    </row>
    <row r="143" spans="1:14" x14ac:dyDescent="0.3">
      <c r="A143" t="s">
        <v>1162</v>
      </c>
      <c r="B143" t="s">
        <v>1944</v>
      </c>
      <c r="C143" t="s">
        <v>1945</v>
      </c>
      <c r="D143" s="4">
        <v>43448</v>
      </c>
      <c r="E143" t="s">
        <v>1946</v>
      </c>
      <c r="F143" t="s">
        <v>1947</v>
      </c>
      <c r="G143" s="1">
        <v>5591.26</v>
      </c>
      <c r="H143" s="4">
        <v>43478</v>
      </c>
      <c r="I143" s="1">
        <v>4583</v>
      </c>
      <c r="J143" s="4">
        <v>43482</v>
      </c>
      <c r="K143">
        <v>4</v>
      </c>
      <c r="L143">
        <v>34</v>
      </c>
      <c r="M143" s="1">
        <f t="shared" si="4"/>
        <v>18332</v>
      </c>
      <c r="N143" s="1">
        <f t="shared" si="5"/>
        <v>155822</v>
      </c>
    </row>
    <row r="144" spans="1:14" x14ac:dyDescent="0.3">
      <c r="A144" t="s">
        <v>1162</v>
      </c>
      <c r="B144" t="s">
        <v>1950</v>
      </c>
      <c r="C144" t="s">
        <v>1576</v>
      </c>
      <c r="D144" s="4">
        <v>43452</v>
      </c>
      <c r="E144" t="s">
        <v>1951</v>
      </c>
      <c r="F144" t="s">
        <v>1952</v>
      </c>
      <c r="G144">
        <v>366</v>
      </c>
      <c r="H144" s="4">
        <v>43482</v>
      </c>
      <c r="I144">
        <v>300</v>
      </c>
      <c r="J144" s="4">
        <v>43482</v>
      </c>
      <c r="K144">
        <v>0</v>
      </c>
      <c r="L144">
        <v>30</v>
      </c>
      <c r="M144" s="1">
        <f t="shared" si="4"/>
        <v>0</v>
      </c>
      <c r="N144" s="1">
        <f t="shared" si="5"/>
        <v>9000</v>
      </c>
    </row>
    <row r="145" spans="1:14" x14ac:dyDescent="0.3">
      <c r="A145" t="s">
        <v>1162</v>
      </c>
      <c r="B145" t="s">
        <v>1959</v>
      </c>
      <c r="C145" t="s">
        <v>1960</v>
      </c>
      <c r="D145" s="4">
        <v>43453</v>
      </c>
      <c r="E145" t="s">
        <v>1961</v>
      </c>
      <c r="F145" t="s">
        <v>1962</v>
      </c>
      <c r="G145" s="1">
        <v>1776.32</v>
      </c>
      <c r="H145" s="4">
        <v>43483</v>
      </c>
      <c r="I145" s="1">
        <v>1776.32</v>
      </c>
      <c r="J145" s="4">
        <v>43496</v>
      </c>
      <c r="K145">
        <v>13</v>
      </c>
      <c r="L145">
        <v>43</v>
      </c>
      <c r="M145" s="1">
        <f t="shared" si="4"/>
        <v>23092.16</v>
      </c>
      <c r="N145" s="1">
        <f t="shared" si="5"/>
        <v>76381.759999999995</v>
      </c>
    </row>
    <row r="146" spans="1:14" x14ac:dyDescent="0.3">
      <c r="A146" t="s">
        <v>1162</v>
      </c>
      <c r="B146" t="s">
        <v>41</v>
      </c>
      <c r="C146" t="s">
        <v>42</v>
      </c>
      <c r="D146" s="4">
        <v>43454</v>
      </c>
      <c r="E146" t="s">
        <v>2034</v>
      </c>
      <c r="F146" t="s">
        <v>2035</v>
      </c>
      <c r="G146">
        <v>507.7</v>
      </c>
      <c r="H146" s="4">
        <v>43484</v>
      </c>
      <c r="I146">
        <v>416.15</v>
      </c>
      <c r="J146" s="4">
        <v>43482</v>
      </c>
      <c r="K146">
        <v>-2</v>
      </c>
      <c r="L146">
        <v>28</v>
      </c>
      <c r="M146" s="1">
        <f t="shared" si="4"/>
        <v>-832.3</v>
      </c>
      <c r="N146" s="1">
        <f t="shared" si="5"/>
        <v>11652.199999999999</v>
      </c>
    </row>
    <row r="147" spans="1:14" x14ac:dyDescent="0.3">
      <c r="A147" t="s">
        <v>1162</v>
      </c>
      <c r="B147" t="s">
        <v>1749</v>
      </c>
      <c r="C147" t="s">
        <v>1750</v>
      </c>
      <c r="D147" s="4">
        <v>43509</v>
      </c>
      <c r="E147" t="s">
        <v>2040</v>
      </c>
      <c r="F147" t="s">
        <v>2041</v>
      </c>
      <c r="G147" s="1">
        <v>71170</v>
      </c>
      <c r="H147" s="4">
        <v>43539</v>
      </c>
      <c r="I147" s="1">
        <v>64700</v>
      </c>
      <c r="J147" s="4">
        <v>43528</v>
      </c>
      <c r="K147">
        <v>-11</v>
      </c>
      <c r="L147">
        <v>19</v>
      </c>
      <c r="M147" s="1">
        <f t="shared" si="4"/>
        <v>-711700</v>
      </c>
      <c r="N147" s="1">
        <f t="shared" si="5"/>
        <v>1229300</v>
      </c>
    </row>
    <row r="148" spans="1:14" x14ac:dyDescent="0.3">
      <c r="A148" t="s">
        <v>1162</v>
      </c>
      <c r="B148" t="s">
        <v>1233</v>
      </c>
      <c r="C148" t="s">
        <v>1234</v>
      </c>
      <c r="D148" s="4">
        <v>43467</v>
      </c>
      <c r="E148" t="s">
        <v>2044</v>
      </c>
      <c r="F148" t="s">
        <v>2045</v>
      </c>
      <c r="G148">
        <v>983.6</v>
      </c>
      <c r="H148" s="4">
        <v>43497</v>
      </c>
      <c r="I148">
        <v>894.18</v>
      </c>
      <c r="J148" s="4">
        <v>43496</v>
      </c>
      <c r="K148">
        <v>-1</v>
      </c>
      <c r="L148">
        <v>29</v>
      </c>
      <c r="M148" s="1">
        <f t="shared" si="4"/>
        <v>-894.18</v>
      </c>
      <c r="N148" s="1">
        <f t="shared" si="5"/>
        <v>25931.219999999998</v>
      </c>
    </row>
    <row r="149" spans="1:14" x14ac:dyDescent="0.3">
      <c r="A149" t="s">
        <v>1162</v>
      </c>
      <c r="B149" t="s">
        <v>1700</v>
      </c>
      <c r="C149" t="s">
        <v>1701</v>
      </c>
      <c r="D149" s="4">
        <v>43465</v>
      </c>
      <c r="E149" t="s">
        <v>2068</v>
      </c>
      <c r="F149" t="s">
        <v>2069</v>
      </c>
      <c r="G149">
        <v>121.9</v>
      </c>
      <c r="H149" s="4">
        <v>43495</v>
      </c>
      <c r="I149">
        <v>99.92</v>
      </c>
      <c r="J149" s="4">
        <v>43496</v>
      </c>
      <c r="K149">
        <v>1</v>
      </c>
      <c r="L149">
        <v>31</v>
      </c>
      <c r="M149" s="1">
        <f t="shared" si="4"/>
        <v>99.92</v>
      </c>
      <c r="N149" s="1">
        <f t="shared" si="5"/>
        <v>3097.52</v>
      </c>
    </row>
    <row r="150" spans="1:14" x14ac:dyDescent="0.3">
      <c r="A150" t="s">
        <v>1162</v>
      </c>
      <c r="B150" t="s">
        <v>1185</v>
      </c>
      <c r="C150" t="s">
        <v>1186</v>
      </c>
      <c r="D150" s="4">
        <v>43527</v>
      </c>
      <c r="E150" t="s">
        <v>2070</v>
      </c>
      <c r="F150" t="s">
        <v>2071</v>
      </c>
      <c r="G150" s="1">
        <v>8602.2199999999993</v>
      </c>
      <c r="H150" s="4">
        <v>43557</v>
      </c>
      <c r="I150" s="1">
        <v>7820.2</v>
      </c>
      <c r="J150" s="4">
        <v>43542</v>
      </c>
      <c r="K150">
        <v>-15</v>
      </c>
      <c r="L150">
        <v>15</v>
      </c>
      <c r="M150" s="1">
        <f t="shared" si="4"/>
        <v>-117303</v>
      </c>
      <c r="N150" s="1">
        <f t="shared" si="5"/>
        <v>117303</v>
      </c>
    </row>
    <row r="151" spans="1:14" x14ac:dyDescent="0.3">
      <c r="A151" t="s">
        <v>1162</v>
      </c>
      <c r="B151" t="s">
        <v>1192</v>
      </c>
      <c r="C151" t="s">
        <v>1193</v>
      </c>
      <c r="D151" s="4">
        <v>43453</v>
      </c>
      <c r="E151" t="s">
        <v>2073</v>
      </c>
      <c r="F151" t="s">
        <v>2074</v>
      </c>
      <c r="G151">
        <v>162.02000000000001</v>
      </c>
      <c r="H151" s="4">
        <v>43483</v>
      </c>
      <c r="I151">
        <v>132.80000000000001</v>
      </c>
      <c r="J151" s="4">
        <v>43482</v>
      </c>
      <c r="K151">
        <v>-1</v>
      </c>
      <c r="L151">
        <v>29</v>
      </c>
      <c r="M151" s="1">
        <f t="shared" si="4"/>
        <v>-132.80000000000001</v>
      </c>
      <c r="N151" s="1">
        <f t="shared" si="5"/>
        <v>3851.2000000000003</v>
      </c>
    </row>
    <row r="152" spans="1:14" x14ac:dyDescent="0.3">
      <c r="A152" t="s">
        <v>1162</v>
      </c>
      <c r="B152" t="s">
        <v>1631</v>
      </c>
      <c r="C152" t="s">
        <v>1431</v>
      </c>
      <c r="D152" s="4">
        <v>43441</v>
      </c>
      <c r="E152" t="s">
        <v>2077</v>
      </c>
      <c r="F152" t="s">
        <v>2078</v>
      </c>
      <c r="G152" s="1">
        <v>1975.92</v>
      </c>
      <c r="H152" s="4">
        <v>43471</v>
      </c>
      <c r="I152" s="1">
        <v>1796.29</v>
      </c>
      <c r="J152" s="4">
        <v>43496</v>
      </c>
      <c r="K152">
        <v>25</v>
      </c>
      <c r="L152">
        <v>55</v>
      </c>
      <c r="M152" s="1">
        <f t="shared" si="4"/>
        <v>44907.25</v>
      </c>
      <c r="N152" s="1">
        <f t="shared" si="5"/>
        <v>98795.95</v>
      </c>
    </row>
    <row r="153" spans="1:14" x14ac:dyDescent="0.3">
      <c r="A153" t="s">
        <v>1162</v>
      </c>
      <c r="B153" t="s">
        <v>1171</v>
      </c>
      <c r="C153" t="s">
        <v>1172</v>
      </c>
      <c r="D153" s="4">
        <v>43465</v>
      </c>
      <c r="E153" t="s">
        <v>2079</v>
      </c>
      <c r="F153" t="s">
        <v>2080</v>
      </c>
      <c r="G153" s="1">
        <v>1237.8</v>
      </c>
      <c r="H153" s="4">
        <v>43495</v>
      </c>
      <c r="I153" s="1">
        <v>1125.27</v>
      </c>
      <c r="J153" s="4">
        <v>43496</v>
      </c>
      <c r="K153">
        <v>1</v>
      </c>
      <c r="L153">
        <v>31</v>
      </c>
      <c r="M153" s="1">
        <f t="shared" si="4"/>
        <v>1125.27</v>
      </c>
      <c r="N153" s="1">
        <f t="shared" si="5"/>
        <v>34883.370000000003</v>
      </c>
    </row>
    <row r="154" spans="1:14" x14ac:dyDescent="0.3">
      <c r="A154" t="s">
        <v>1162</v>
      </c>
      <c r="B154" t="s">
        <v>2083</v>
      </c>
      <c r="C154" t="s">
        <v>2084</v>
      </c>
      <c r="D154" s="4">
        <v>43493</v>
      </c>
      <c r="E154" t="s">
        <v>2085</v>
      </c>
      <c r="F154" t="s">
        <v>2086</v>
      </c>
      <c r="G154">
        <v>430.66</v>
      </c>
      <c r="H154" s="4">
        <v>43523</v>
      </c>
      <c r="I154">
        <v>353</v>
      </c>
      <c r="J154" s="4">
        <v>43509</v>
      </c>
      <c r="K154">
        <v>-14</v>
      </c>
      <c r="L154">
        <v>16</v>
      </c>
      <c r="M154" s="1">
        <f t="shared" si="4"/>
        <v>-4942</v>
      </c>
      <c r="N154" s="1">
        <f t="shared" si="5"/>
        <v>5648</v>
      </c>
    </row>
    <row r="155" spans="1:14" x14ac:dyDescent="0.3">
      <c r="A155" t="s">
        <v>1162</v>
      </c>
      <c r="B155" t="s">
        <v>1492</v>
      </c>
      <c r="C155" t="s">
        <v>1493</v>
      </c>
      <c r="D155" s="4">
        <v>43495</v>
      </c>
      <c r="E155" t="s">
        <v>2087</v>
      </c>
      <c r="F155" t="s">
        <v>1919</v>
      </c>
      <c r="G155" s="1">
        <v>19281.82</v>
      </c>
      <c r="H155" s="4">
        <v>43525</v>
      </c>
      <c r="I155" s="1">
        <v>15804.77</v>
      </c>
      <c r="J155" s="4">
        <v>43509</v>
      </c>
      <c r="K155">
        <v>-16</v>
      </c>
      <c r="L155">
        <v>14</v>
      </c>
      <c r="M155" s="1">
        <f t="shared" si="4"/>
        <v>-252876.32</v>
      </c>
      <c r="N155" s="1">
        <f t="shared" si="5"/>
        <v>221266.78</v>
      </c>
    </row>
    <row r="156" spans="1:14" x14ac:dyDescent="0.3">
      <c r="A156" t="s">
        <v>1162</v>
      </c>
      <c r="B156" t="s">
        <v>2092</v>
      </c>
      <c r="C156" t="s">
        <v>2093</v>
      </c>
      <c r="D156" s="4">
        <v>43502</v>
      </c>
      <c r="E156" t="s">
        <v>2094</v>
      </c>
      <c r="F156" t="s">
        <v>2095</v>
      </c>
      <c r="G156" s="1">
        <v>41229.9</v>
      </c>
      <c r="H156" s="4">
        <v>43532</v>
      </c>
      <c r="I156" s="1">
        <v>33795</v>
      </c>
      <c r="J156" s="4">
        <v>43531</v>
      </c>
      <c r="K156">
        <v>-1</v>
      </c>
      <c r="L156">
        <v>29</v>
      </c>
      <c r="M156" s="1">
        <f t="shared" si="4"/>
        <v>-33795</v>
      </c>
      <c r="N156" s="1">
        <f t="shared" si="5"/>
        <v>980055</v>
      </c>
    </row>
    <row r="157" spans="1:14" x14ac:dyDescent="0.3">
      <c r="A157" t="s">
        <v>1162</v>
      </c>
      <c r="B157" t="s">
        <v>41</v>
      </c>
      <c r="C157" t="s">
        <v>42</v>
      </c>
      <c r="D157" s="4">
        <v>43502</v>
      </c>
      <c r="E157" t="s">
        <v>2098</v>
      </c>
      <c r="F157" t="s">
        <v>2099</v>
      </c>
      <c r="G157">
        <v>25.62</v>
      </c>
      <c r="H157" s="4">
        <v>43532</v>
      </c>
      <c r="I157">
        <v>21</v>
      </c>
      <c r="J157" s="4">
        <v>43522</v>
      </c>
      <c r="K157">
        <v>-10</v>
      </c>
      <c r="L157">
        <v>20</v>
      </c>
      <c r="M157" s="1">
        <f t="shared" si="4"/>
        <v>-210</v>
      </c>
      <c r="N157" s="1">
        <f t="shared" si="5"/>
        <v>420</v>
      </c>
    </row>
    <row r="158" spans="1:14" x14ac:dyDescent="0.3">
      <c r="A158" t="s">
        <v>1162</v>
      </c>
      <c r="B158" t="s">
        <v>1430</v>
      </c>
      <c r="C158" t="s">
        <v>1431</v>
      </c>
      <c r="D158" s="4">
        <v>43531</v>
      </c>
      <c r="E158" t="s">
        <v>2104</v>
      </c>
      <c r="F158" t="s">
        <v>2105</v>
      </c>
      <c r="G158" s="1">
        <v>1854.7</v>
      </c>
      <c r="H158" s="4">
        <v>43561</v>
      </c>
      <c r="I158" s="1">
        <v>1686.09</v>
      </c>
      <c r="J158" s="4">
        <v>43542</v>
      </c>
      <c r="K158">
        <v>-19</v>
      </c>
      <c r="L158">
        <v>11</v>
      </c>
      <c r="M158" s="1">
        <f t="shared" si="4"/>
        <v>-32035.71</v>
      </c>
      <c r="N158" s="1">
        <f t="shared" si="5"/>
        <v>18546.989999999998</v>
      </c>
    </row>
    <row r="159" spans="1:14" x14ac:dyDescent="0.3">
      <c r="A159" t="s">
        <v>1162</v>
      </c>
      <c r="B159" t="s">
        <v>1700</v>
      </c>
      <c r="C159" t="s">
        <v>1701</v>
      </c>
      <c r="D159" s="4">
        <v>43528</v>
      </c>
      <c r="E159" t="s">
        <v>2114</v>
      </c>
      <c r="F159" t="s">
        <v>2115</v>
      </c>
      <c r="G159">
        <v>85.33</v>
      </c>
      <c r="H159" s="4">
        <v>43558</v>
      </c>
      <c r="I159">
        <v>69.94</v>
      </c>
      <c r="J159" s="4">
        <v>43542</v>
      </c>
      <c r="K159">
        <v>-16</v>
      </c>
      <c r="L159">
        <v>14</v>
      </c>
      <c r="M159" s="1">
        <f t="shared" si="4"/>
        <v>-1119.04</v>
      </c>
      <c r="N159" s="1">
        <f t="shared" si="5"/>
        <v>979.16</v>
      </c>
    </row>
    <row r="160" spans="1:14" x14ac:dyDescent="0.3">
      <c r="A160" t="s">
        <v>1162</v>
      </c>
      <c r="B160" t="s">
        <v>985</v>
      </c>
      <c r="C160" t="s">
        <v>986</v>
      </c>
      <c r="D160" s="4">
        <v>43455</v>
      </c>
      <c r="E160" t="s">
        <v>2120</v>
      </c>
      <c r="F160" t="s">
        <v>2121</v>
      </c>
      <c r="G160" s="1">
        <v>3378.18</v>
      </c>
      <c r="H160" s="4">
        <v>43485</v>
      </c>
      <c r="I160" s="1">
        <v>2769</v>
      </c>
      <c r="J160" s="4">
        <v>43493</v>
      </c>
      <c r="K160">
        <v>8</v>
      </c>
      <c r="L160">
        <v>38</v>
      </c>
      <c r="M160" s="1">
        <f t="shared" si="4"/>
        <v>22152</v>
      </c>
      <c r="N160" s="1">
        <f t="shared" si="5"/>
        <v>105222</v>
      </c>
    </row>
    <row r="161" spans="1:14" x14ac:dyDescent="0.3">
      <c r="A161" t="s">
        <v>1162</v>
      </c>
      <c r="B161" t="s">
        <v>41</v>
      </c>
      <c r="C161" t="s">
        <v>42</v>
      </c>
      <c r="D161" s="4">
        <v>43502</v>
      </c>
      <c r="E161" t="s">
        <v>2180</v>
      </c>
      <c r="F161" t="s">
        <v>2181</v>
      </c>
      <c r="G161">
        <v>256.2</v>
      </c>
      <c r="H161" s="4">
        <v>43532</v>
      </c>
      <c r="I161">
        <v>210</v>
      </c>
      <c r="J161" s="4">
        <v>43522</v>
      </c>
      <c r="K161">
        <v>-10</v>
      </c>
      <c r="L161">
        <v>20</v>
      </c>
      <c r="M161" s="1">
        <f t="shared" si="4"/>
        <v>-2100</v>
      </c>
      <c r="N161" s="1">
        <f t="shared" si="5"/>
        <v>4200</v>
      </c>
    </row>
    <row r="162" spans="1:14" x14ac:dyDescent="0.3">
      <c r="A162" t="s">
        <v>1162</v>
      </c>
      <c r="B162" t="s">
        <v>1200</v>
      </c>
      <c r="C162" t="s">
        <v>1201</v>
      </c>
      <c r="D162" s="4">
        <v>43505</v>
      </c>
      <c r="E162" t="s">
        <v>2186</v>
      </c>
      <c r="F162" t="s">
        <v>1772</v>
      </c>
      <c r="G162" s="1">
        <v>5364.52</v>
      </c>
      <c r="H162" s="4">
        <v>43535</v>
      </c>
      <c r="I162" s="1">
        <v>4876.84</v>
      </c>
      <c r="J162" s="4">
        <v>43542</v>
      </c>
      <c r="K162">
        <v>7</v>
      </c>
      <c r="L162">
        <v>37</v>
      </c>
      <c r="M162" s="1">
        <f t="shared" si="4"/>
        <v>34137.880000000005</v>
      </c>
      <c r="N162" s="1">
        <f t="shared" si="5"/>
        <v>180443.08000000002</v>
      </c>
    </row>
    <row r="163" spans="1:14" x14ac:dyDescent="0.3">
      <c r="A163" t="s">
        <v>1162</v>
      </c>
      <c r="B163" t="s">
        <v>1200</v>
      </c>
      <c r="C163" t="s">
        <v>1201</v>
      </c>
      <c r="D163" s="4">
        <v>43476</v>
      </c>
      <c r="E163" t="s">
        <v>2187</v>
      </c>
      <c r="F163" t="s">
        <v>2188</v>
      </c>
      <c r="G163" s="1">
        <v>6036.82</v>
      </c>
      <c r="H163" s="4">
        <v>43506</v>
      </c>
      <c r="I163" s="1">
        <v>5488.02</v>
      </c>
      <c r="J163" s="4">
        <v>43509</v>
      </c>
      <c r="K163">
        <v>3</v>
      </c>
      <c r="L163">
        <v>33</v>
      </c>
      <c r="M163" s="1">
        <f t="shared" si="4"/>
        <v>16464.060000000001</v>
      </c>
      <c r="N163" s="1">
        <f t="shared" si="5"/>
        <v>181104.66</v>
      </c>
    </row>
    <row r="164" spans="1:14" x14ac:dyDescent="0.3">
      <c r="A164" t="s">
        <v>1162</v>
      </c>
      <c r="B164" t="s">
        <v>41</v>
      </c>
      <c r="C164" t="s">
        <v>42</v>
      </c>
      <c r="D164" s="4">
        <v>43508</v>
      </c>
      <c r="E164" t="s">
        <v>2193</v>
      </c>
      <c r="F164" t="s">
        <v>2194</v>
      </c>
      <c r="G164" s="1">
        <v>11825</v>
      </c>
      <c r="H164" s="4">
        <v>43538</v>
      </c>
      <c r="I164" s="1">
        <v>10750</v>
      </c>
      <c r="J164" s="4">
        <v>43522</v>
      </c>
      <c r="K164">
        <v>-16</v>
      </c>
      <c r="L164">
        <v>14</v>
      </c>
      <c r="M164" s="1">
        <f t="shared" si="4"/>
        <v>-172000</v>
      </c>
      <c r="N164" s="1">
        <f t="shared" si="5"/>
        <v>150500</v>
      </c>
    </row>
    <row r="165" spans="1:14" x14ac:dyDescent="0.3">
      <c r="A165" t="s">
        <v>1162</v>
      </c>
      <c r="B165" t="s">
        <v>41</v>
      </c>
      <c r="C165" t="s">
        <v>42</v>
      </c>
      <c r="D165" s="4">
        <v>43473</v>
      </c>
      <c r="E165" t="s">
        <v>2213</v>
      </c>
      <c r="F165" t="s">
        <v>2214</v>
      </c>
      <c r="G165">
        <v>384.3</v>
      </c>
      <c r="H165" s="4">
        <v>43503</v>
      </c>
      <c r="I165">
        <v>315</v>
      </c>
      <c r="J165" s="4">
        <v>43496</v>
      </c>
      <c r="K165">
        <v>-7</v>
      </c>
      <c r="L165">
        <v>23</v>
      </c>
      <c r="M165" s="1">
        <f t="shared" si="4"/>
        <v>-2205</v>
      </c>
      <c r="N165" s="1">
        <f t="shared" si="5"/>
        <v>7245</v>
      </c>
    </row>
    <row r="166" spans="1:14" x14ac:dyDescent="0.3">
      <c r="A166" t="s">
        <v>1162</v>
      </c>
      <c r="B166" t="s">
        <v>2210</v>
      </c>
      <c r="C166" t="s">
        <v>2211</v>
      </c>
      <c r="D166" s="4">
        <v>43472</v>
      </c>
      <c r="E166" t="s">
        <v>2235</v>
      </c>
      <c r="F166" t="s">
        <v>76</v>
      </c>
      <c r="G166" s="1">
        <v>1275</v>
      </c>
      <c r="H166" s="4">
        <v>43502</v>
      </c>
      <c r="I166" s="1">
        <v>1275</v>
      </c>
      <c r="J166" s="4">
        <v>43509</v>
      </c>
      <c r="K166">
        <v>7</v>
      </c>
      <c r="L166">
        <v>37</v>
      </c>
      <c r="M166" s="1">
        <f t="shared" si="4"/>
        <v>8925</v>
      </c>
      <c r="N166" s="1">
        <f t="shared" si="5"/>
        <v>47175</v>
      </c>
    </row>
    <row r="167" spans="1:14" x14ac:dyDescent="0.3">
      <c r="A167" t="s">
        <v>1162</v>
      </c>
      <c r="B167" t="s">
        <v>1678</v>
      </c>
      <c r="C167" t="s">
        <v>1679</v>
      </c>
      <c r="D167" s="4">
        <v>43524</v>
      </c>
      <c r="E167" t="s">
        <v>2240</v>
      </c>
      <c r="F167" t="s">
        <v>2241</v>
      </c>
      <c r="G167">
        <v>789.49</v>
      </c>
      <c r="H167" s="4">
        <v>43554</v>
      </c>
      <c r="I167">
        <v>647.12</v>
      </c>
      <c r="J167" s="4">
        <v>43542</v>
      </c>
      <c r="K167">
        <v>-12</v>
      </c>
      <c r="L167">
        <v>18</v>
      </c>
      <c r="M167" s="1">
        <f t="shared" si="4"/>
        <v>-7765.4400000000005</v>
      </c>
      <c r="N167" s="1">
        <f t="shared" si="5"/>
        <v>11648.16</v>
      </c>
    </row>
    <row r="168" spans="1:14" x14ac:dyDescent="0.3">
      <c r="A168" t="s">
        <v>1162</v>
      </c>
      <c r="B168" t="s">
        <v>2248</v>
      </c>
      <c r="C168" t="s">
        <v>2249</v>
      </c>
      <c r="D168" s="4">
        <v>43461</v>
      </c>
      <c r="E168" t="s">
        <v>2250</v>
      </c>
      <c r="F168" t="s">
        <v>2251</v>
      </c>
      <c r="G168" s="1">
        <v>13877.5</v>
      </c>
      <c r="H168" s="4">
        <v>43491</v>
      </c>
      <c r="I168" s="1">
        <v>11375</v>
      </c>
      <c r="J168" s="4">
        <v>43528</v>
      </c>
      <c r="K168">
        <v>37</v>
      </c>
      <c r="L168">
        <v>67</v>
      </c>
      <c r="M168" s="1">
        <f t="shared" si="4"/>
        <v>420875</v>
      </c>
      <c r="N168" s="1">
        <f t="shared" si="5"/>
        <v>762125</v>
      </c>
    </row>
    <row r="169" spans="1:14" x14ac:dyDescent="0.3">
      <c r="A169" t="s">
        <v>1162</v>
      </c>
      <c r="B169" t="s">
        <v>41</v>
      </c>
      <c r="C169" t="s">
        <v>42</v>
      </c>
      <c r="D169" s="4">
        <v>43473</v>
      </c>
      <c r="E169" t="s">
        <v>2254</v>
      </c>
      <c r="F169" t="s">
        <v>2255</v>
      </c>
      <c r="G169">
        <v>66.8</v>
      </c>
      <c r="H169" s="4">
        <v>43503</v>
      </c>
      <c r="I169">
        <v>54.75</v>
      </c>
      <c r="J169" s="4">
        <v>43496</v>
      </c>
      <c r="K169">
        <v>-7</v>
      </c>
      <c r="L169">
        <v>23</v>
      </c>
      <c r="M169" s="1">
        <f t="shared" si="4"/>
        <v>-383.25</v>
      </c>
      <c r="N169" s="1">
        <f t="shared" si="5"/>
        <v>1259.25</v>
      </c>
    </row>
    <row r="170" spans="1:14" x14ac:dyDescent="0.3">
      <c r="A170" t="s">
        <v>1162</v>
      </c>
      <c r="B170" t="s">
        <v>2256</v>
      </c>
      <c r="C170" t="s">
        <v>2257</v>
      </c>
      <c r="D170" s="4">
        <v>43495</v>
      </c>
      <c r="E170" t="s">
        <v>2258</v>
      </c>
      <c r="F170" t="s">
        <v>2247</v>
      </c>
      <c r="G170" s="1">
        <v>2465.7399999999998</v>
      </c>
      <c r="H170" s="4">
        <v>43525</v>
      </c>
      <c r="I170" s="1">
        <v>2021.1</v>
      </c>
      <c r="J170" s="4">
        <v>43531</v>
      </c>
      <c r="K170">
        <v>6</v>
      </c>
      <c r="L170">
        <v>36</v>
      </c>
      <c r="M170" s="1">
        <f t="shared" si="4"/>
        <v>12126.599999999999</v>
      </c>
      <c r="N170" s="1">
        <f t="shared" si="5"/>
        <v>72759.599999999991</v>
      </c>
    </row>
    <row r="171" spans="1:14" x14ac:dyDescent="0.3">
      <c r="A171" t="s">
        <v>1162</v>
      </c>
      <c r="B171" t="s">
        <v>1545</v>
      </c>
      <c r="C171" t="s">
        <v>1418</v>
      </c>
      <c r="D171" s="4">
        <v>43482</v>
      </c>
      <c r="E171" t="s">
        <v>2268</v>
      </c>
      <c r="F171" t="s">
        <v>2269</v>
      </c>
      <c r="G171" s="1">
        <v>22326</v>
      </c>
      <c r="H171" s="4">
        <v>43512</v>
      </c>
      <c r="I171" s="1">
        <v>18300</v>
      </c>
      <c r="J171" s="4">
        <v>43496</v>
      </c>
      <c r="K171">
        <v>-16</v>
      </c>
      <c r="L171">
        <v>14</v>
      </c>
      <c r="M171" s="1">
        <f t="shared" si="4"/>
        <v>-292800</v>
      </c>
      <c r="N171" s="1">
        <f t="shared" si="5"/>
        <v>256200</v>
      </c>
    </row>
    <row r="172" spans="1:14" x14ac:dyDescent="0.3">
      <c r="A172" t="s">
        <v>1162</v>
      </c>
      <c r="B172" t="s">
        <v>1749</v>
      </c>
      <c r="C172" t="s">
        <v>1750</v>
      </c>
      <c r="D172" s="4">
        <v>43492</v>
      </c>
      <c r="E172" t="s">
        <v>2270</v>
      </c>
      <c r="F172" t="s">
        <v>2271</v>
      </c>
      <c r="G172">
        <v>382.47</v>
      </c>
      <c r="H172" s="4">
        <v>43522</v>
      </c>
      <c r="I172">
        <v>313.5</v>
      </c>
      <c r="J172" s="4">
        <v>43509</v>
      </c>
      <c r="K172">
        <v>-13</v>
      </c>
      <c r="L172">
        <v>17</v>
      </c>
      <c r="M172" s="1">
        <f t="shared" si="4"/>
        <v>-4075.5</v>
      </c>
      <c r="N172" s="1">
        <f t="shared" si="5"/>
        <v>5329.5</v>
      </c>
    </row>
    <row r="173" spans="1:14" x14ac:dyDescent="0.3">
      <c r="A173" t="s">
        <v>1162</v>
      </c>
      <c r="B173" t="s">
        <v>1177</v>
      </c>
      <c r="C173" t="s">
        <v>1178</v>
      </c>
      <c r="D173" s="4">
        <v>43481</v>
      </c>
      <c r="E173" t="s">
        <v>2322</v>
      </c>
      <c r="F173" t="s">
        <v>2323</v>
      </c>
      <c r="G173" s="1">
        <v>6168.3</v>
      </c>
      <c r="H173" s="4">
        <v>43511</v>
      </c>
      <c r="I173" s="1">
        <v>5055.9799999999996</v>
      </c>
      <c r="J173" s="4">
        <v>43503</v>
      </c>
      <c r="K173">
        <v>-8</v>
      </c>
      <c r="L173">
        <v>22</v>
      </c>
      <c r="M173" s="1">
        <f t="shared" si="4"/>
        <v>-40447.839999999997</v>
      </c>
      <c r="N173" s="1">
        <f t="shared" si="5"/>
        <v>111231.56</v>
      </c>
    </row>
    <row r="174" spans="1:14" x14ac:dyDescent="0.3">
      <c r="A174" t="s">
        <v>1162</v>
      </c>
      <c r="B174" t="s">
        <v>1303</v>
      </c>
      <c r="C174" t="s">
        <v>1304</v>
      </c>
      <c r="D174" s="4">
        <v>43468</v>
      </c>
      <c r="E174" t="s">
        <v>2332</v>
      </c>
      <c r="F174" t="s">
        <v>2333</v>
      </c>
      <c r="G174">
        <v>257.18</v>
      </c>
      <c r="H174" s="4">
        <v>43498</v>
      </c>
      <c r="I174">
        <v>210.8</v>
      </c>
      <c r="J174" s="4">
        <v>43522</v>
      </c>
      <c r="K174">
        <v>24</v>
      </c>
      <c r="L174">
        <v>54</v>
      </c>
      <c r="M174" s="1">
        <f t="shared" si="4"/>
        <v>5059.2000000000007</v>
      </c>
      <c r="N174" s="1">
        <f t="shared" si="5"/>
        <v>11383.2</v>
      </c>
    </row>
    <row r="175" spans="1:14" x14ac:dyDescent="0.3">
      <c r="A175" t="s">
        <v>1162</v>
      </c>
      <c r="B175" t="s">
        <v>1233</v>
      </c>
      <c r="C175" t="s">
        <v>1234</v>
      </c>
      <c r="D175" s="4">
        <v>43440</v>
      </c>
      <c r="E175" t="s">
        <v>2365</v>
      </c>
      <c r="F175" t="s">
        <v>2366</v>
      </c>
      <c r="G175" s="1">
        <v>2649.72</v>
      </c>
      <c r="H175" s="4">
        <v>43470</v>
      </c>
      <c r="I175" s="1">
        <v>2408.84</v>
      </c>
      <c r="J175" s="4">
        <v>43482</v>
      </c>
      <c r="K175">
        <v>12</v>
      </c>
      <c r="L175">
        <v>42</v>
      </c>
      <c r="M175" s="1">
        <f t="shared" si="4"/>
        <v>28906.080000000002</v>
      </c>
      <c r="N175" s="1">
        <f t="shared" si="5"/>
        <v>101171.28</v>
      </c>
    </row>
    <row r="176" spans="1:14" x14ac:dyDescent="0.3">
      <c r="A176" t="s">
        <v>1162</v>
      </c>
      <c r="B176" t="s">
        <v>1215</v>
      </c>
      <c r="C176" t="s">
        <v>1216</v>
      </c>
      <c r="D176" s="4">
        <v>43510</v>
      </c>
      <c r="E176" t="s">
        <v>2374</v>
      </c>
      <c r="F176" t="s">
        <v>2375</v>
      </c>
      <c r="G176" s="1">
        <v>22643.43</v>
      </c>
      <c r="H176" s="4">
        <v>43540</v>
      </c>
      <c r="I176" s="1">
        <v>20584.939999999999</v>
      </c>
      <c r="J176" s="4">
        <v>43542</v>
      </c>
      <c r="K176">
        <v>2</v>
      </c>
      <c r="L176">
        <v>32</v>
      </c>
      <c r="M176" s="1">
        <f t="shared" si="4"/>
        <v>41169.879999999997</v>
      </c>
      <c r="N176" s="1">
        <f t="shared" si="5"/>
        <v>658718.07999999996</v>
      </c>
    </row>
    <row r="177" spans="1:14" x14ac:dyDescent="0.3">
      <c r="A177" t="s">
        <v>1162</v>
      </c>
      <c r="B177" t="s">
        <v>1343</v>
      </c>
      <c r="C177" t="s">
        <v>1344</v>
      </c>
      <c r="D177" s="4">
        <v>43503</v>
      </c>
      <c r="E177" t="s">
        <v>2377</v>
      </c>
      <c r="F177" t="s">
        <v>2378</v>
      </c>
      <c r="G177" s="1">
        <v>1104.6600000000001</v>
      </c>
      <c r="H177" s="4">
        <v>43533</v>
      </c>
      <c r="I177">
        <v>905.46</v>
      </c>
      <c r="J177" s="4">
        <v>43522</v>
      </c>
      <c r="K177">
        <v>-11</v>
      </c>
      <c r="L177">
        <v>19</v>
      </c>
      <c r="M177" s="1">
        <f t="shared" si="4"/>
        <v>-9960.0600000000013</v>
      </c>
      <c r="N177" s="1">
        <f t="shared" si="5"/>
        <v>17203.740000000002</v>
      </c>
    </row>
    <row r="178" spans="1:14" x14ac:dyDescent="0.3">
      <c r="A178" t="s">
        <v>1162</v>
      </c>
      <c r="B178" t="s">
        <v>1678</v>
      </c>
      <c r="C178" t="s">
        <v>1679</v>
      </c>
      <c r="D178" s="4">
        <v>43492</v>
      </c>
      <c r="E178" t="s">
        <v>2400</v>
      </c>
      <c r="F178" t="s">
        <v>2401</v>
      </c>
      <c r="G178">
        <v>606.1</v>
      </c>
      <c r="H178" s="4">
        <v>43522</v>
      </c>
      <c r="I178">
        <v>496.8</v>
      </c>
      <c r="J178" s="4">
        <v>43509</v>
      </c>
      <c r="K178">
        <v>-13</v>
      </c>
      <c r="L178">
        <v>17</v>
      </c>
      <c r="M178" s="1">
        <f t="shared" si="4"/>
        <v>-6458.4000000000005</v>
      </c>
      <c r="N178" s="1">
        <f t="shared" si="5"/>
        <v>8445.6</v>
      </c>
    </row>
    <row r="179" spans="1:14" x14ac:dyDescent="0.3">
      <c r="A179" t="s">
        <v>1162</v>
      </c>
      <c r="B179" t="s">
        <v>1463</v>
      </c>
      <c r="C179" t="s">
        <v>1300</v>
      </c>
      <c r="D179" s="4">
        <v>43492</v>
      </c>
      <c r="E179" t="s">
        <v>2402</v>
      </c>
      <c r="F179" t="s">
        <v>2403</v>
      </c>
      <c r="G179" s="1">
        <v>2699.92</v>
      </c>
      <c r="H179" s="4">
        <v>43522</v>
      </c>
      <c r="I179" s="1">
        <v>2213.0500000000002</v>
      </c>
      <c r="J179" s="4">
        <v>43500</v>
      </c>
      <c r="K179">
        <v>-22</v>
      </c>
      <c r="L179">
        <v>8</v>
      </c>
      <c r="M179" s="1">
        <f t="shared" si="4"/>
        <v>-48687.100000000006</v>
      </c>
      <c r="N179" s="1">
        <f t="shared" si="5"/>
        <v>17704.400000000001</v>
      </c>
    </row>
    <row r="180" spans="1:14" x14ac:dyDescent="0.3">
      <c r="A180" t="s">
        <v>1162</v>
      </c>
      <c r="B180" t="s">
        <v>2404</v>
      </c>
      <c r="C180" t="s">
        <v>2405</v>
      </c>
      <c r="D180" s="4">
        <v>43465</v>
      </c>
      <c r="E180" t="s">
        <v>2406</v>
      </c>
      <c r="F180" t="s">
        <v>1302</v>
      </c>
      <c r="G180">
        <v>170</v>
      </c>
      <c r="H180" s="4">
        <v>43495</v>
      </c>
      <c r="I180">
        <v>170</v>
      </c>
      <c r="J180" s="4">
        <v>43509</v>
      </c>
      <c r="K180">
        <v>14</v>
      </c>
      <c r="L180">
        <v>44</v>
      </c>
      <c r="M180" s="1">
        <f t="shared" si="4"/>
        <v>2380</v>
      </c>
      <c r="N180" s="1">
        <f t="shared" si="5"/>
        <v>7480</v>
      </c>
    </row>
    <row r="181" spans="1:14" x14ac:dyDescent="0.3">
      <c r="A181" t="s">
        <v>1162</v>
      </c>
      <c r="B181" t="s">
        <v>1700</v>
      </c>
      <c r="C181" t="s">
        <v>1701</v>
      </c>
      <c r="D181" s="4">
        <v>43497</v>
      </c>
      <c r="E181" t="s">
        <v>2413</v>
      </c>
      <c r="F181" t="s">
        <v>2414</v>
      </c>
      <c r="G181">
        <v>240.1</v>
      </c>
      <c r="H181" s="4">
        <v>43527</v>
      </c>
      <c r="I181">
        <v>196.8</v>
      </c>
      <c r="J181" s="4">
        <v>43531</v>
      </c>
      <c r="K181">
        <v>4</v>
      </c>
      <c r="L181">
        <v>34</v>
      </c>
      <c r="M181" s="1">
        <f t="shared" si="4"/>
        <v>787.2</v>
      </c>
      <c r="N181" s="1">
        <f t="shared" si="5"/>
        <v>6691.2000000000007</v>
      </c>
    </row>
    <row r="182" spans="1:14" x14ac:dyDescent="0.3">
      <c r="A182" t="s">
        <v>1162</v>
      </c>
      <c r="B182" t="s">
        <v>331</v>
      </c>
      <c r="C182" t="s">
        <v>332</v>
      </c>
      <c r="D182" s="4">
        <v>43455</v>
      </c>
      <c r="E182" t="s">
        <v>2429</v>
      </c>
      <c r="F182" t="s">
        <v>320</v>
      </c>
      <c r="G182" s="1">
        <v>4805.75</v>
      </c>
      <c r="H182" s="4">
        <v>43485</v>
      </c>
      <c r="I182" s="1">
        <v>3939.14</v>
      </c>
      <c r="J182" s="4">
        <v>43482</v>
      </c>
      <c r="K182">
        <v>-3</v>
      </c>
      <c r="L182">
        <v>27</v>
      </c>
      <c r="M182" s="1">
        <f t="shared" si="4"/>
        <v>-11817.42</v>
      </c>
      <c r="N182" s="1">
        <f t="shared" si="5"/>
        <v>106356.78</v>
      </c>
    </row>
    <row r="183" spans="1:14" x14ac:dyDescent="0.3">
      <c r="A183" t="s">
        <v>1162</v>
      </c>
      <c r="B183" t="s">
        <v>2434</v>
      </c>
      <c r="C183" t="s">
        <v>2435</v>
      </c>
      <c r="D183" s="4">
        <v>43474</v>
      </c>
      <c r="E183" t="s">
        <v>2436</v>
      </c>
      <c r="F183" t="s">
        <v>2437</v>
      </c>
      <c r="G183">
        <v>280.60000000000002</v>
      </c>
      <c r="H183" s="4">
        <v>43504</v>
      </c>
      <c r="I183">
        <v>230</v>
      </c>
      <c r="J183" s="4">
        <v>43496</v>
      </c>
      <c r="K183">
        <v>-8</v>
      </c>
      <c r="L183">
        <v>22</v>
      </c>
      <c r="M183" s="1">
        <f t="shared" si="4"/>
        <v>-1840</v>
      </c>
      <c r="N183" s="1">
        <f t="shared" si="5"/>
        <v>5060</v>
      </c>
    </row>
    <row r="184" spans="1:14" x14ac:dyDescent="0.3">
      <c r="A184" t="s">
        <v>1162</v>
      </c>
      <c r="B184" t="s">
        <v>2260</v>
      </c>
      <c r="C184" t="s">
        <v>2261</v>
      </c>
      <c r="D184" s="4">
        <v>43503</v>
      </c>
      <c r="E184" t="s">
        <v>2442</v>
      </c>
      <c r="F184" t="s">
        <v>2443</v>
      </c>
      <c r="G184" s="1">
        <v>16666.560000000001</v>
      </c>
      <c r="H184" s="4">
        <v>43533</v>
      </c>
      <c r="I184" s="1">
        <v>14120.28</v>
      </c>
      <c r="J184" s="4">
        <v>43546</v>
      </c>
      <c r="K184">
        <v>13</v>
      </c>
      <c r="L184">
        <v>43</v>
      </c>
      <c r="M184" s="1">
        <f t="shared" si="4"/>
        <v>183563.64</v>
      </c>
      <c r="N184" s="1">
        <f t="shared" si="5"/>
        <v>607172.04</v>
      </c>
    </row>
    <row r="185" spans="1:14" x14ac:dyDescent="0.3">
      <c r="A185" t="s">
        <v>1162</v>
      </c>
      <c r="B185" t="s">
        <v>1291</v>
      </c>
      <c r="C185" t="s">
        <v>1292</v>
      </c>
      <c r="D185" s="4">
        <v>43535</v>
      </c>
      <c r="E185" t="s">
        <v>2451</v>
      </c>
      <c r="F185" t="s">
        <v>1412</v>
      </c>
      <c r="G185" s="1">
        <v>13981.5</v>
      </c>
      <c r="H185" s="4">
        <v>43565</v>
      </c>
      <c r="I185" s="1">
        <v>11845.44</v>
      </c>
      <c r="J185" s="4">
        <v>43546</v>
      </c>
      <c r="K185">
        <v>-19</v>
      </c>
      <c r="L185">
        <v>11</v>
      </c>
      <c r="M185" s="1">
        <f t="shared" si="4"/>
        <v>-225063.36000000002</v>
      </c>
      <c r="N185" s="1">
        <f t="shared" si="5"/>
        <v>130299.84000000001</v>
      </c>
    </row>
    <row r="186" spans="1:14" x14ac:dyDescent="0.3">
      <c r="A186" t="s">
        <v>2498</v>
      </c>
      <c r="B186" t="s">
        <v>950</v>
      </c>
      <c r="C186" t="s">
        <v>951</v>
      </c>
      <c r="D186" s="4">
        <v>43399</v>
      </c>
      <c r="E186" t="s">
        <v>2499</v>
      </c>
      <c r="F186" t="s">
        <v>2500</v>
      </c>
      <c r="G186">
        <v>352.66</v>
      </c>
      <c r="H186" s="4">
        <v>43429</v>
      </c>
      <c r="I186">
        <v>320.60000000000002</v>
      </c>
      <c r="J186" s="4">
        <v>43504</v>
      </c>
      <c r="K186">
        <v>13</v>
      </c>
      <c r="L186">
        <v>43</v>
      </c>
      <c r="M186" s="1">
        <f t="shared" si="4"/>
        <v>4167.8</v>
      </c>
      <c r="N186" s="1">
        <f t="shared" si="5"/>
        <v>13785.800000000001</v>
      </c>
    </row>
    <row r="187" spans="1:14" x14ac:dyDescent="0.3">
      <c r="A187" t="s">
        <v>2498</v>
      </c>
      <c r="B187" t="s">
        <v>2501</v>
      </c>
      <c r="C187" t="s">
        <v>2502</v>
      </c>
      <c r="D187" s="4">
        <v>43452</v>
      </c>
      <c r="E187" t="s">
        <v>2503</v>
      </c>
      <c r="F187" t="s">
        <v>2504</v>
      </c>
      <c r="G187">
        <v>62.89</v>
      </c>
      <c r="H187" s="4">
        <v>43482</v>
      </c>
      <c r="I187">
        <v>51.55</v>
      </c>
      <c r="J187" s="4">
        <v>43531</v>
      </c>
      <c r="K187">
        <v>49</v>
      </c>
      <c r="L187">
        <v>79</v>
      </c>
      <c r="M187" s="1">
        <f t="shared" si="4"/>
        <v>2525.9499999999998</v>
      </c>
      <c r="N187" s="1">
        <f t="shared" si="5"/>
        <v>4072.45</v>
      </c>
    </row>
    <row r="188" spans="1:14" x14ac:dyDescent="0.3">
      <c r="A188" t="s">
        <v>2498</v>
      </c>
      <c r="B188" t="s">
        <v>950</v>
      </c>
      <c r="C188" t="s">
        <v>951</v>
      </c>
      <c r="D188" s="4">
        <v>43399</v>
      </c>
      <c r="E188" t="s">
        <v>2505</v>
      </c>
      <c r="F188" t="s">
        <v>2506</v>
      </c>
      <c r="G188">
        <v>446.55</v>
      </c>
      <c r="H188" s="4">
        <v>43429</v>
      </c>
      <c r="I188">
        <v>406</v>
      </c>
      <c r="J188" s="4">
        <v>43504</v>
      </c>
      <c r="K188">
        <v>13</v>
      </c>
      <c r="L188">
        <v>43</v>
      </c>
      <c r="M188" s="1">
        <f t="shared" si="4"/>
        <v>5278</v>
      </c>
      <c r="N188" s="1">
        <f t="shared" si="5"/>
        <v>17458</v>
      </c>
    </row>
    <row r="189" spans="1:14" x14ac:dyDescent="0.3">
      <c r="A189" t="s">
        <v>2498</v>
      </c>
      <c r="B189" t="s">
        <v>950</v>
      </c>
      <c r="C189" t="s">
        <v>951</v>
      </c>
      <c r="D189" s="4">
        <v>43399</v>
      </c>
      <c r="E189" t="s">
        <v>2507</v>
      </c>
      <c r="F189" t="s">
        <v>2508</v>
      </c>
      <c r="G189">
        <v>19.489999999999998</v>
      </c>
      <c r="H189" s="4">
        <v>43429</v>
      </c>
      <c r="I189">
        <v>17.87</v>
      </c>
      <c r="J189" s="4">
        <v>43504</v>
      </c>
      <c r="K189">
        <v>13</v>
      </c>
      <c r="L189">
        <v>43</v>
      </c>
      <c r="M189" s="1">
        <f t="shared" si="4"/>
        <v>232.31</v>
      </c>
      <c r="N189" s="1">
        <f t="shared" si="5"/>
        <v>768.41000000000008</v>
      </c>
    </row>
    <row r="190" spans="1:14" x14ac:dyDescent="0.3">
      <c r="A190" t="s">
        <v>2498</v>
      </c>
      <c r="B190" t="s">
        <v>2501</v>
      </c>
      <c r="C190" t="s">
        <v>2502</v>
      </c>
      <c r="D190" s="4">
        <v>43452</v>
      </c>
      <c r="E190" t="s">
        <v>2515</v>
      </c>
      <c r="F190" t="s">
        <v>2516</v>
      </c>
      <c r="G190">
        <v>32.229999999999997</v>
      </c>
      <c r="H190" s="4">
        <v>43482</v>
      </c>
      <c r="I190">
        <v>26.42</v>
      </c>
      <c r="J190" s="4">
        <v>43482</v>
      </c>
      <c r="K190">
        <v>0</v>
      </c>
      <c r="L190">
        <v>30</v>
      </c>
      <c r="M190" s="1">
        <f t="shared" si="4"/>
        <v>0</v>
      </c>
      <c r="N190" s="1">
        <f t="shared" si="5"/>
        <v>792.6</v>
      </c>
    </row>
    <row r="191" spans="1:14" x14ac:dyDescent="0.3">
      <c r="A191" t="s">
        <v>2498</v>
      </c>
      <c r="B191" t="s">
        <v>950</v>
      </c>
      <c r="C191" t="s">
        <v>951</v>
      </c>
      <c r="D191" s="4">
        <v>43399</v>
      </c>
      <c r="E191" t="s">
        <v>2519</v>
      </c>
      <c r="F191" t="s">
        <v>2520</v>
      </c>
      <c r="G191">
        <v>39.44</v>
      </c>
      <c r="H191" s="4">
        <v>43429</v>
      </c>
      <c r="I191">
        <v>36.159999999999997</v>
      </c>
      <c r="J191" s="4">
        <v>43504</v>
      </c>
      <c r="K191">
        <v>13</v>
      </c>
      <c r="L191">
        <v>43</v>
      </c>
      <c r="M191" s="1">
        <f t="shared" si="4"/>
        <v>470.07999999999993</v>
      </c>
      <c r="N191" s="1">
        <f t="shared" si="5"/>
        <v>1554.8799999999999</v>
      </c>
    </row>
    <row r="192" spans="1:14" x14ac:dyDescent="0.3">
      <c r="A192" t="s">
        <v>2498</v>
      </c>
      <c r="B192" t="s">
        <v>2501</v>
      </c>
      <c r="C192" t="s">
        <v>2502</v>
      </c>
      <c r="D192" s="4">
        <v>43483</v>
      </c>
      <c r="E192" t="s">
        <v>2521</v>
      </c>
      <c r="F192" t="s">
        <v>2522</v>
      </c>
      <c r="G192">
        <v>59.45</v>
      </c>
      <c r="H192" s="4">
        <v>43513</v>
      </c>
      <c r="I192">
        <v>48.73</v>
      </c>
      <c r="J192" s="4">
        <v>43517</v>
      </c>
      <c r="K192">
        <v>4</v>
      </c>
      <c r="L192">
        <v>34</v>
      </c>
      <c r="M192" s="1">
        <f t="shared" si="4"/>
        <v>194.92</v>
      </c>
      <c r="N192" s="1">
        <f t="shared" si="5"/>
        <v>1656.82</v>
      </c>
    </row>
    <row r="193" spans="1:14" x14ac:dyDescent="0.3">
      <c r="A193" t="s">
        <v>2498</v>
      </c>
      <c r="B193" t="s">
        <v>2501</v>
      </c>
      <c r="C193" t="s">
        <v>2502</v>
      </c>
      <c r="D193" s="4">
        <v>43483</v>
      </c>
      <c r="E193" t="s">
        <v>2525</v>
      </c>
      <c r="F193" t="s">
        <v>2526</v>
      </c>
      <c r="G193">
        <v>60.15</v>
      </c>
      <c r="H193" s="4">
        <v>43513</v>
      </c>
      <c r="I193">
        <v>49.3</v>
      </c>
      <c r="J193" s="4">
        <v>43517</v>
      </c>
      <c r="K193">
        <v>4</v>
      </c>
      <c r="L193">
        <v>34</v>
      </c>
      <c r="M193" s="1">
        <f t="shared" si="4"/>
        <v>197.2</v>
      </c>
      <c r="N193" s="1">
        <f t="shared" si="5"/>
        <v>1676.1999999999998</v>
      </c>
    </row>
    <row r="194" spans="1:14" x14ac:dyDescent="0.3">
      <c r="A194" t="s">
        <v>2498</v>
      </c>
      <c r="B194" t="s">
        <v>2501</v>
      </c>
      <c r="C194" t="s">
        <v>2502</v>
      </c>
      <c r="D194" s="4">
        <v>43452</v>
      </c>
      <c r="E194" t="s">
        <v>2531</v>
      </c>
      <c r="F194" t="s">
        <v>2532</v>
      </c>
      <c r="G194">
        <v>90.12</v>
      </c>
      <c r="H194" s="4">
        <v>43482</v>
      </c>
      <c r="I194">
        <v>73.87</v>
      </c>
      <c r="J194" s="4">
        <v>43482</v>
      </c>
      <c r="K194">
        <v>0</v>
      </c>
      <c r="L194">
        <v>30</v>
      </c>
      <c r="M194" s="1">
        <f t="shared" ref="M194:M257" si="6">I194*K194</f>
        <v>0</v>
      </c>
      <c r="N194" s="1">
        <f t="shared" ref="N194:N257" si="7">L194*I194</f>
        <v>2216.1000000000004</v>
      </c>
    </row>
    <row r="195" spans="1:14" x14ac:dyDescent="0.3">
      <c r="A195" t="s">
        <v>2498</v>
      </c>
      <c r="B195" t="s">
        <v>950</v>
      </c>
      <c r="C195" t="s">
        <v>951</v>
      </c>
      <c r="D195" s="4">
        <v>43399</v>
      </c>
      <c r="E195" t="s">
        <v>2535</v>
      </c>
      <c r="F195" t="s">
        <v>2536</v>
      </c>
      <c r="G195">
        <v>28.32</v>
      </c>
      <c r="H195" s="4">
        <v>43429</v>
      </c>
      <c r="I195">
        <v>25.75</v>
      </c>
      <c r="J195" s="4">
        <v>43504</v>
      </c>
      <c r="K195">
        <v>13</v>
      </c>
      <c r="L195">
        <v>43</v>
      </c>
      <c r="M195" s="1">
        <f t="shared" si="6"/>
        <v>334.75</v>
      </c>
      <c r="N195" s="1">
        <f t="shared" si="7"/>
        <v>1107.25</v>
      </c>
    </row>
    <row r="196" spans="1:14" x14ac:dyDescent="0.3">
      <c r="A196" t="s">
        <v>2498</v>
      </c>
      <c r="B196" t="s">
        <v>950</v>
      </c>
      <c r="C196" t="s">
        <v>951</v>
      </c>
      <c r="D196" s="4">
        <v>43399</v>
      </c>
      <c r="E196" t="s">
        <v>2539</v>
      </c>
      <c r="F196" t="s">
        <v>2540</v>
      </c>
      <c r="G196">
        <v>487.1</v>
      </c>
      <c r="H196" s="4">
        <v>43429</v>
      </c>
      <c r="I196">
        <v>446.55</v>
      </c>
      <c r="J196" s="4">
        <v>43504</v>
      </c>
      <c r="K196">
        <v>13</v>
      </c>
      <c r="L196">
        <v>43</v>
      </c>
      <c r="M196" s="1">
        <f t="shared" si="6"/>
        <v>5805.1500000000005</v>
      </c>
      <c r="N196" s="1">
        <f t="shared" si="7"/>
        <v>19201.650000000001</v>
      </c>
    </row>
    <row r="197" spans="1:14" x14ac:dyDescent="0.3">
      <c r="A197" t="s">
        <v>2498</v>
      </c>
      <c r="B197" t="s">
        <v>2501</v>
      </c>
      <c r="C197" t="s">
        <v>2502</v>
      </c>
      <c r="D197" s="4">
        <v>43483</v>
      </c>
      <c r="E197" t="s">
        <v>2577</v>
      </c>
      <c r="F197" t="s">
        <v>2578</v>
      </c>
      <c r="G197">
        <v>302.51</v>
      </c>
      <c r="H197" s="4">
        <v>43513</v>
      </c>
      <c r="I197">
        <v>247.96</v>
      </c>
      <c r="J197" s="4">
        <v>43517</v>
      </c>
      <c r="K197">
        <v>4</v>
      </c>
      <c r="L197">
        <v>34</v>
      </c>
      <c r="M197" s="1">
        <f t="shared" si="6"/>
        <v>991.84</v>
      </c>
      <c r="N197" s="1">
        <f t="shared" si="7"/>
        <v>8430.64</v>
      </c>
    </row>
    <row r="198" spans="1:14" x14ac:dyDescent="0.3">
      <c r="A198" t="s">
        <v>2498</v>
      </c>
      <c r="B198" t="s">
        <v>950</v>
      </c>
      <c r="C198" t="s">
        <v>951</v>
      </c>
      <c r="D198" s="4">
        <v>43399</v>
      </c>
      <c r="E198" t="s">
        <v>2607</v>
      </c>
      <c r="F198" t="s">
        <v>2608</v>
      </c>
      <c r="G198">
        <v>45.17</v>
      </c>
      <c r="H198" s="4">
        <v>43429</v>
      </c>
      <c r="I198">
        <v>41.41</v>
      </c>
      <c r="J198" s="4">
        <v>43504</v>
      </c>
      <c r="K198">
        <v>13</v>
      </c>
      <c r="L198">
        <v>43</v>
      </c>
      <c r="M198" s="1">
        <f t="shared" si="6"/>
        <v>538.32999999999993</v>
      </c>
      <c r="N198" s="1">
        <f t="shared" si="7"/>
        <v>1780.6299999999999</v>
      </c>
    </row>
    <row r="199" spans="1:14" x14ac:dyDescent="0.3">
      <c r="A199" t="s">
        <v>2498</v>
      </c>
      <c r="B199" t="s">
        <v>2501</v>
      </c>
      <c r="C199" t="s">
        <v>2502</v>
      </c>
      <c r="D199" s="4">
        <v>43483</v>
      </c>
      <c r="E199" t="s">
        <v>2613</v>
      </c>
      <c r="F199" t="s">
        <v>2614</v>
      </c>
      <c r="G199">
        <v>157.26</v>
      </c>
      <c r="H199" s="4">
        <v>43513</v>
      </c>
      <c r="I199">
        <v>128.9</v>
      </c>
      <c r="J199" s="4">
        <v>43517</v>
      </c>
      <c r="K199">
        <v>4</v>
      </c>
      <c r="L199">
        <v>34</v>
      </c>
      <c r="M199" s="1">
        <f t="shared" si="6"/>
        <v>515.6</v>
      </c>
      <c r="N199" s="1">
        <f t="shared" si="7"/>
        <v>4382.6000000000004</v>
      </c>
    </row>
    <row r="200" spans="1:14" x14ac:dyDescent="0.3">
      <c r="A200" t="s">
        <v>2498</v>
      </c>
      <c r="B200" t="s">
        <v>950</v>
      </c>
      <c r="C200" t="s">
        <v>951</v>
      </c>
      <c r="D200" s="4">
        <v>43399</v>
      </c>
      <c r="E200" t="s">
        <v>2617</v>
      </c>
      <c r="F200" t="s">
        <v>2618</v>
      </c>
      <c r="G200">
        <v>19.489999999999998</v>
      </c>
      <c r="H200" s="4">
        <v>43429</v>
      </c>
      <c r="I200">
        <v>17.87</v>
      </c>
      <c r="J200" s="4">
        <v>43504</v>
      </c>
      <c r="K200">
        <v>13</v>
      </c>
      <c r="L200">
        <v>43</v>
      </c>
      <c r="M200" s="1">
        <f t="shared" si="6"/>
        <v>232.31</v>
      </c>
      <c r="N200" s="1">
        <f t="shared" si="7"/>
        <v>768.41000000000008</v>
      </c>
    </row>
    <row r="201" spans="1:14" x14ac:dyDescent="0.3">
      <c r="A201" t="s">
        <v>2498</v>
      </c>
      <c r="B201" t="s">
        <v>2501</v>
      </c>
      <c r="C201" t="s">
        <v>2502</v>
      </c>
      <c r="D201" s="4">
        <v>43483</v>
      </c>
      <c r="E201" t="s">
        <v>2629</v>
      </c>
      <c r="F201" t="s">
        <v>2630</v>
      </c>
      <c r="G201">
        <v>130.66</v>
      </c>
      <c r="H201" s="4">
        <v>43513</v>
      </c>
      <c r="I201">
        <v>107.1</v>
      </c>
      <c r="J201" s="4">
        <v>43517</v>
      </c>
      <c r="K201">
        <v>4</v>
      </c>
      <c r="L201">
        <v>34</v>
      </c>
      <c r="M201" s="1">
        <f t="shared" si="6"/>
        <v>428.4</v>
      </c>
      <c r="N201" s="1">
        <f t="shared" si="7"/>
        <v>3641.3999999999996</v>
      </c>
    </row>
    <row r="202" spans="1:14" x14ac:dyDescent="0.3">
      <c r="A202" t="s">
        <v>2498</v>
      </c>
      <c r="B202" t="s">
        <v>2501</v>
      </c>
      <c r="C202" t="s">
        <v>2502</v>
      </c>
      <c r="D202" s="4">
        <v>43452</v>
      </c>
      <c r="E202" t="s">
        <v>2633</v>
      </c>
      <c r="F202" t="s">
        <v>2634</v>
      </c>
      <c r="G202">
        <v>242.16</v>
      </c>
      <c r="H202" s="4">
        <v>43482</v>
      </c>
      <c r="I202">
        <v>198.49</v>
      </c>
      <c r="J202" s="4">
        <v>43482</v>
      </c>
      <c r="K202">
        <v>0</v>
      </c>
      <c r="L202">
        <v>30</v>
      </c>
      <c r="M202" s="1">
        <f t="shared" si="6"/>
        <v>0</v>
      </c>
      <c r="N202" s="1">
        <f t="shared" si="7"/>
        <v>5954.7000000000007</v>
      </c>
    </row>
    <row r="203" spans="1:14" x14ac:dyDescent="0.3">
      <c r="A203" t="s">
        <v>2498</v>
      </c>
      <c r="B203" t="s">
        <v>950</v>
      </c>
      <c r="C203" t="s">
        <v>951</v>
      </c>
      <c r="D203" s="4">
        <v>43399</v>
      </c>
      <c r="E203" t="s">
        <v>2635</v>
      </c>
      <c r="F203" t="s">
        <v>2636</v>
      </c>
      <c r="G203">
        <v>19.489999999999998</v>
      </c>
      <c r="H203" s="4">
        <v>43429</v>
      </c>
      <c r="I203">
        <v>17.87</v>
      </c>
      <c r="J203" s="4">
        <v>43504</v>
      </c>
      <c r="K203">
        <v>13</v>
      </c>
      <c r="L203">
        <v>43</v>
      </c>
      <c r="M203" s="1">
        <f t="shared" si="6"/>
        <v>232.31</v>
      </c>
      <c r="N203" s="1">
        <f t="shared" si="7"/>
        <v>768.41000000000008</v>
      </c>
    </row>
    <row r="204" spans="1:14" x14ac:dyDescent="0.3">
      <c r="A204" t="s">
        <v>2498</v>
      </c>
      <c r="B204" t="s">
        <v>2501</v>
      </c>
      <c r="C204" t="s">
        <v>2502</v>
      </c>
      <c r="D204" s="4">
        <v>43452</v>
      </c>
      <c r="E204" t="s">
        <v>2643</v>
      </c>
      <c r="F204" t="s">
        <v>2644</v>
      </c>
      <c r="G204">
        <v>59.45</v>
      </c>
      <c r="H204" s="4">
        <v>43482</v>
      </c>
      <c r="I204">
        <v>48.73</v>
      </c>
      <c r="J204" s="4">
        <v>43482</v>
      </c>
      <c r="K204">
        <v>0</v>
      </c>
      <c r="L204">
        <v>30</v>
      </c>
      <c r="M204" s="1">
        <f t="shared" si="6"/>
        <v>0</v>
      </c>
      <c r="N204" s="1">
        <f t="shared" si="7"/>
        <v>1461.8999999999999</v>
      </c>
    </row>
    <row r="205" spans="1:14" x14ac:dyDescent="0.3">
      <c r="A205" t="s">
        <v>2498</v>
      </c>
      <c r="B205" t="s">
        <v>2501</v>
      </c>
      <c r="C205" t="s">
        <v>2502</v>
      </c>
      <c r="D205" s="4">
        <v>43452</v>
      </c>
      <c r="E205" t="s">
        <v>2659</v>
      </c>
      <c r="F205" t="s">
        <v>2660</v>
      </c>
      <c r="G205">
        <v>130.47</v>
      </c>
      <c r="H205" s="4">
        <v>43482</v>
      </c>
      <c r="I205">
        <v>106.94</v>
      </c>
      <c r="J205" s="4">
        <v>43482</v>
      </c>
      <c r="K205">
        <v>0</v>
      </c>
      <c r="L205">
        <v>30</v>
      </c>
      <c r="M205" s="1">
        <f t="shared" si="6"/>
        <v>0</v>
      </c>
      <c r="N205" s="1">
        <f t="shared" si="7"/>
        <v>3208.2</v>
      </c>
    </row>
    <row r="206" spans="1:14" x14ac:dyDescent="0.3">
      <c r="A206" t="s">
        <v>2498</v>
      </c>
      <c r="B206" t="s">
        <v>950</v>
      </c>
      <c r="C206" t="s">
        <v>951</v>
      </c>
      <c r="D206" s="4">
        <v>43399</v>
      </c>
      <c r="E206" t="s">
        <v>2681</v>
      </c>
      <c r="F206" t="s">
        <v>2682</v>
      </c>
      <c r="G206">
        <v>487.1</v>
      </c>
      <c r="H206" s="4">
        <v>43429</v>
      </c>
      <c r="I206">
        <v>446.55</v>
      </c>
      <c r="J206" s="4">
        <v>43504</v>
      </c>
      <c r="K206">
        <v>13</v>
      </c>
      <c r="L206">
        <v>43</v>
      </c>
      <c r="M206" s="1">
        <f t="shared" si="6"/>
        <v>5805.1500000000005</v>
      </c>
      <c r="N206" s="1">
        <f t="shared" si="7"/>
        <v>19201.650000000001</v>
      </c>
    </row>
    <row r="207" spans="1:14" x14ac:dyDescent="0.3">
      <c r="A207" t="s">
        <v>2498</v>
      </c>
      <c r="B207" t="s">
        <v>2501</v>
      </c>
      <c r="C207" t="s">
        <v>2502</v>
      </c>
      <c r="D207" s="4">
        <v>43452</v>
      </c>
      <c r="E207" t="s">
        <v>2685</v>
      </c>
      <c r="F207" t="s">
        <v>2686</v>
      </c>
      <c r="G207">
        <v>62.89</v>
      </c>
      <c r="H207" s="4">
        <v>43482</v>
      </c>
      <c r="I207">
        <v>51.55</v>
      </c>
      <c r="J207" s="4">
        <v>43531</v>
      </c>
      <c r="K207">
        <v>49</v>
      </c>
      <c r="L207">
        <v>79</v>
      </c>
      <c r="M207" s="1">
        <f t="shared" si="6"/>
        <v>2525.9499999999998</v>
      </c>
      <c r="N207" s="1">
        <f t="shared" si="7"/>
        <v>4072.45</v>
      </c>
    </row>
    <row r="208" spans="1:14" x14ac:dyDescent="0.3">
      <c r="A208" t="s">
        <v>2498</v>
      </c>
      <c r="B208" t="s">
        <v>950</v>
      </c>
      <c r="C208" t="s">
        <v>951</v>
      </c>
      <c r="D208" s="4">
        <v>43399</v>
      </c>
      <c r="E208" t="s">
        <v>2715</v>
      </c>
      <c r="F208" t="s">
        <v>2716</v>
      </c>
      <c r="G208">
        <v>53.67</v>
      </c>
      <c r="H208" s="4">
        <v>43429</v>
      </c>
      <c r="I208">
        <v>49.2</v>
      </c>
      <c r="J208" s="4">
        <v>43504</v>
      </c>
      <c r="K208">
        <v>13</v>
      </c>
      <c r="L208">
        <v>43</v>
      </c>
      <c r="M208" s="1">
        <f t="shared" si="6"/>
        <v>639.6</v>
      </c>
      <c r="N208" s="1">
        <f t="shared" si="7"/>
        <v>2115.6</v>
      </c>
    </row>
    <row r="209" spans="1:14" x14ac:dyDescent="0.3">
      <c r="A209" t="s">
        <v>2498</v>
      </c>
      <c r="B209" t="s">
        <v>2501</v>
      </c>
      <c r="C209" t="s">
        <v>2502</v>
      </c>
      <c r="D209" s="4">
        <v>43475</v>
      </c>
      <c r="E209" t="s">
        <v>2731</v>
      </c>
      <c r="F209" t="s">
        <v>2732</v>
      </c>
      <c r="G209">
        <v>704.34</v>
      </c>
      <c r="H209" s="4">
        <v>43505</v>
      </c>
      <c r="I209">
        <v>577.33000000000004</v>
      </c>
      <c r="J209" s="4">
        <v>43509</v>
      </c>
      <c r="K209">
        <v>4</v>
      </c>
      <c r="L209">
        <v>34</v>
      </c>
      <c r="M209" s="1">
        <f t="shared" si="6"/>
        <v>2309.3200000000002</v>
      </c>
      <c r="N209" s="1">
        <f t="shared" si="7"/>
        <v>19629.22</v>
      </c>
    </row>
    <row r="210" spans="1:14" x14ac:dyDescent="0.3">
      <c r="A210" t="s">
        <v>2498</v>
      </c>
      <c r="B210" t="s">
        <v>950</v>
      </c>
      <c r="C210" t="s">
        <v>951</v>
      </c>
      <c r="D210" s="4">
        <v>43399</v>
      </c>
      <c r="E210" t="s">
        <v>2733</v>
      </c>
      <c r="F210" t="s">
        <v>2734</v>
      </c>
      <c r="G210" s="1">
        <v>2229.2199999999998</v>
      </c>
      <c r="H210" s="4">
        <v>43429</v>
      </c>
      <c r="I210" s="1">
        <v>2043.66</v>
      </c>
      <c r="J210" s="4">
        <v>43504</v>
      </c>
      <c r="K210">
        <v>13</v>
      </c>
      <c r="L210">
        <v>43</v>
      </c>
      <c r="M210" s="1">
        <f t="shared" si="6"/>
        <v>26567.58</v>
      </c>
      <c r="N210" s="1">
        <f t="shared" si="7"/>
        <v>87877.38</v>
      </c>
    </row>
    <row r="211" spans="1:14" x14ac:dyDescent="0.3">
      <c r="A211" t="s">
        <v>2498</v>
      </c>
      <c r="B211" t="s">
        <v>950</v>
      </c>
      <c r="C211" t="s">
        <v>951</v>
      </c>
      <c r="D211" s="4">
        <v>43399</v>
      </c>
      <c r="E211" t="s">
        <v>2737</v>
      </c>
      <c r="F211" t="s">
        <v>2738</v>
      </c>
      <c r="G211">
        <v>17.87</v>
      </c>
      <c r="H211" s="4">
        <v>43429</v>
      </c>
      <c r="I211">
        <v>16.25</v>
      </c>
      <c r="J211" s="4">
        <v>43504</v>
      </c>
      <c r="K211">
        <v>13</v>
      </c>
      <c r="L211">
        <v>43</v>
      </c>
      <c r="M211" s="1">
        <f t="shared" si="6"/>
        <v>211.25</v>
      </c>
      <c r="N211" s="1">
        <f t="shared" si="7"/>
        <v>698.75</v>
      </c>
    </row>
    <row r="212" spans="1:14" x14ac:dyDescent="0.3">
      <c r="A212" t="s">
        <v>2498</v>
      </c>
      <c r="B212" t="s">
        <v>950</v>
      </c>
      <c r="C212" t="s">
        <v>951</v>
      </c>
      <c r="D212" s="4">
        <v>43399</v>
      </c>
      <c r="E212" t="s">
        <v>2749</v>
      </c>
      <c r="F212" t="s">
        <v>2750</v>
      </c>
      <c r="G212">
        <v>621.67999999999995</v>
      </c>
      <c r="H212" s="4">
        <v>43429</v>
      </c>
      <c r="I212">
        <v>565.23</v>
      </c>
      <c r="J212" s="4">
        <v>43504</v>
      </c>
      <c r="K212">
        <v>13</v>
      </c>
      <c r="L212">
        <v>43</v>
      </c>
      <c r="M212" s="1">
        <f t="shared" si="6"/>
        <v>7347.99</v>
      </c>
      <c r="N212" s="1">
        <f t="shared" si="7"/>
        <v>24304.89</v>
      </c>
    </row>
    <row r="213" spans="1:14" x14ac:dyDescent="0.3">
      <c r="A213" t="s">
        <v>2498</v>
      </c>
      <c r="B213" t="s">
        <v>2501</v>
      </c>
      <c r="C213" t="s">
        <v>2502</v>
      </c>
      <c r="D213" s="4">
        <v>43452</v>
      </c>
      <c r="E213" t="s">
        <v>2753</v>
      </c>
      <c r="F213" t="s">
        <v>2754</v>
      </c>
      <c r="G213">
        <v>511.83</v>
      </c>
      <c r="H213" s="4">
        <v>43482</v>
      </c>
      <c r="I213">
        <v>419.53</v>
      </c>
      <c r="J213" s="4">
        <v>43482</v>
      </c>
      <c r="K213">
        <v>0</v>
      </c>
      <c r="L213">
        <v>30</v>
      </c>
      <c r="M213" s="1">
        <f t="shared" si="6"/>
        <v>0</v>
      </c>
      <c r="N213" s="1">
        <f t="shared" si="7"/>
        <v>12585.9</v>
      </c>
    </row>
    <row r="214" spans="1:14" x14ac:dyDescent="0.3">
      <c r="A214" t="s">
        <v>2498</v>
      </c>
      <c r="B214" t="s">
        <v>2501</v>
      </c>
      <c r="C214" t="s">
        <v>2502</v>
      </c>
      <c r="D214" s="4">
        <v>43452</v>
      </c>
      <c r="E214" t="s">
        <v>2757</v>
      </c>
      <c r="F214" t="s">
        <v>2758</v>
      </c>
      <c r="G214">
        <v>108.95</v>
      </c>
      <c r="H214" s="4">
        <v>43482</v>
      </c>
      <c r="I214">
        <v>89.3</v>
      </c>
      <c r="J214" s="4">
        <v>43482</v>
      </c>
      <c r="K214">
        <v>0</v>
      </c>
      <c r="L214">
        <v>30</v>
      </c>
      <c r="M214" s="1">
        <f t="shared" si="6"/>
        <v>0</v>
      </c>
      <c r="N214" s="1">
        <f t="shared" si="7"/>
        <v>2679</v>
      </c>
    </row>
    <row r="215" spans="1:14" x14ac:dyDescent="0.3">
      <c r="A215" t="s">
        <v>2498</v>
      </c>
      <c r="B215" t="s">
        <v>2501</v>
      </c>
      <c r="C215" t="s">
        <v>2502</v>
      </c>
      <c r="D215" s="4">
        <v>43452</v>
      </c>
      <c r="E215" t="s">
        <v>2761</v>
      </c>
      <c r="F215" t="s">
        <v>2762</v>
      </c>
      <c r="G215">
        <v>78.73</v>
      </c>
      <c r="H215" s="4">
        <v>43482</v>
      </c>
      <c r="I215">
        <v>64.53</v>
      </c>
      <c r="J215" s="4">
        <v>43482</v>
      </c>
      <c r="K215">
        <v>0</v>
      </c>
      <c r="L215">
        <v>30</v>
      </c>
      <c r="M215" s="1">
        <f t="shared" si="6"/>
        <v>0</v>
      </c>
      <c r="N215" s="1">
        <f t="shared" si="7"/>
        <v>1935.9</v>
      </c>
    </row>
    <row r="216" spans="1:14" x14ac:dyDescent="0.3">
      <c r="A216" t="s">
        <v>2498</v>
      </c>
      <c r="B216" t="s">
        <v>2501</v>
      </c>
      <c r="C216" t="s">
        <v>2502</v>
      </c>
      <c r="D216" s="4">
        <v>43483</v>
      </c>
      <c r="E216" t="s">
        <v>2765</v>
      </c>
      <c r="F216" t="s">
        <v>2766</v>
      </c>
      <c r="G216">
        <v>66.94</v>
      </c>
      <c r="H216" s="4">
        <v>43513</v>
      </c>
      <c r="I216">
        <v>54.87</v>
      </c>
      <c r="J216" s="4">
        <v>43517</v>
      </c>
      <c r="K216">
        <v>4</v>
      </c>
      <c r="L216">
        <v>34</v>
      </c>
      <c r="M216" s="1">
        <f t="shared" si="6"/>
        <v>219.48</v>
      </c>
      <c r="N216" s="1">
        <f t="shared" si="7"/>
        <v>1865.58</v>
      </c>
    </row>
    <row r="217" spans="1:14" x14ac:dyDescent="0.3">
      <c r="A217" t="s">
        <v>2498</v>
      </c>
      <c r="B217" t="s">
        <v>2501</v>
      </c>
      <c r="C217" t="s">
        <v>2502</v>
      </c>
      <c r="D217" s="4">
        <v>43452</v>
      </c>
      <c r="E217" t="s">
        <v>2783</v>
      </c>
      <c r="F217" t="s">
        <v>2784</v>
      </c>
      <c r="G217">
        <v>4.1100000000000003</v>
      </c>
      <c r="H217" s="4">
        <v>43482</v>
      </c>
      <c r="I217">
        <v>3.37</v>
      </c>
      <c r="J217" s="4">
        <v>43482</v>
      </c>
      <c r="K217">
        <v>0</v>
      </c>
      <c r="L217">
        <v>30</v>
      </c>
      <c r="M217" s="1">
        <f t="shared" si="6"/>
        <v>0</v>
      </c>
      <c r="N217" s="1">
        <f t="shared" si="7"/>
        <v>101.10000000000001</v>
      </c>
    </row>
    <row r="218" spans="1:14" x14ac:dyDescent="0.3">
      <c r="A218" t="s">
        <v>2498</v>
      </c>
      <c r="B218" t="s">
        <v>2501</v>
      </c>
      <c r="C218" t="s">
        <v>2502</v>
      </c>
      <c r="D218" s="4">
        <v>43483</v>
      </c>
      <c r="E218" t="s">
        <v>2787</v>
      </c>
      <c r="F218" t="s">
        <v>2788</v>
      </c>
      <c r="G218">
        <v>59.45</v>
      </c>
      <c r="H218" s="4">
        <v>43513</v>
      </c>
      <c r="I218">
        <v>48.73</v>
      </c>
      <c r="J218" s="4">
        <v>43517</v>
      </c>
      <c r="K218">
        <v>4</v>
      </c>
      <c r="L218">
        <v>34</v>
      </c>
      <c r="M218" s="1">
        <f t="shared" si="6"/>
        <v>194.92</v>
      </c>
      <c r="N218" s="1">
        <f t="shared" si="7"/>
        <v>1656.82</v>
      </c>
    </row>
    <row r="219" spans="1:14" x14ac:dyDescent="0.3">
      <c r="A219" t="s">
        <v>2498</v>
      </c>
      <c r="B219" t="s">
        <v>950</v>
      </c>
      <c r="C219" t="s">
        <v>951</v>
      </c>
      <c r="D219" s="4">
        <v>43399</v>
      </c>
      <c r="E219" t="s">
        <v>2791</v>
      </c>
      <c r="F219" t="s">
        <v>2792</v>
      </c>
      <c r="G219">
        <v>160.24</v>
      </c>
      <c r="H219" s="4">
        <v>43429</v>
      </c>
      <c r="I219">
        <v>145.69</v>
      </c>
      <c r="J219" s="4">
        <v>43504</v>
      </c>
      <c r="K219">
        <v>13</v>
      </c>
      <c r="L219">
        <v>43</v>
      </c>
      <c r="M219" s="1">
        <f t="shared" si="6"/>
        <v>1893.97</v>
      </c>
      <c r="N219" s="1">
        <f t="shared" si="7"/>
        <v>6264.67</v>
      </c>
    </row>
    <row r="220" spans="1:14" x14ac:dyDescent="0.3">
      <c r="A220" t="s">
        <v>2498</v>
      </c>
      <c r="B220" t="s">
        <v>950</v>
      </c>
      <c r="C220" t="s">
        <v>951</v>
      </c>
      <c r="D220" s="4">
        <v>43399</v>
      </c>
      <c r="E220" t="s">
        <v>2809</v>
      </c>
      <c r="F220" t="s">
        <v>2810</v>
      </c>
      <c r="G220">
        <v>370.75</v>
      </c>
      <c r="H220" s="4">
        <v>43429</v>
      </c>
      <c r="I220">
        <v>337.09</v>
      </c>
      <c r="J220" s="4">
        <v>43504</v>
      </c>
      <c r="K220">
        <v>13</v>
      </c>
      <c r="L220">
        <v>43</v>
      </c>
      <c r="M220" s="1">
        <f t="shared" si="6"/>
        <v>4382.17</v>
      </c>
      <c r="N220" s="1">
        <f t="shared" si="7"/>
        <v>14494.869999999999</v>
      </c>
    </row>
    <row r="221" spans="1:14" x14ac:dyDescent="0.3">
      <c r="A221" t="s">
        <v>2498</v>
      </c>
      <c r="B221" t="s">
        <v>950</v>
      </c>
      <c r="C221" t="s">
        <v>951</v>
      </c>
      <c r="D221" s="4">
        <v>43399</v>
      </c>
      <c r="E221" t="s">
        <v>2815</v>
      </c>
      <c r="F221" t="s">
        <v>2816</v>
      </c>
      <c r="G221">
        <v>144.97</v>
      </c>
      <c r="H221" s="4">
        <v>43429</v>
      </c>
      <c r="I221">
        <v>132.9</v>
      </c>
      <c r="J221" s="4">
        <v>43504</v>
      </c>
      <c r="K221">
        <v>13</v>
      </c>
      <c r="L221">
        <v>43</v>
      </c>
      <c r="M221" s="1">
        <f t="shared" si="6"/>
        <v>1727.7</v>
      </c>
      <c r="N221" s="1">
        <f t="shared" si="7"/>
        <v>5714.7</v>
      </c>
    </row>
    <row r="222" spans="1:14" x14ac:dyDescent="0.3">
      <c r="A222" t="s">
        <v>2498</v>
      </c>
      <c r="B222" t="s">
        <v>950</v>
      </c>
      <c r="C222" t="s">
        <v>951</v>
      </c>
      <c r="D222" s="4">
        <v>43399</v>
      </c>
      <c r="E222" t="s">
        <v>2821</v>
      </c>
      <c r="F222" t="s">
        <v>2822</v>
      </c>
      <c r="G222">
        <v>30.89</v>
      </c>
      <c r="H222" s="4">
        <v>43429</v>
      </c>
      <c r="I222">
        <v>28.32</v>
      </c>
      <c r="J222" s="4">
        <v>43504</v>
      </c>
      <c r="K222">
        <v>13</v>
      </c>
      <c r="L222">
        <v>43</v>
      </c>
      <c r="M222" s="1">
        <f t="shared" si="6"/>
        <v>368.16</v>
      </c>
      <c r="N222" s="1">
        <f t="shared" si="7"/>
        <v>1217.76</v>
      </c>
    </row>
    <row r="223" spans="1:14" x14ac:dyDescent="0.3">
      <c r="A223" t="s">
        <v>2498</v>
      </c>
      <c r="B223" t="s">
        <v>950</v>
      </c>
      <c r="C223" t="s">
        <v>951</v>
      </c>
      <c r="D223" s="4">
        <v>43399</v>
      </c>
      <c r="E223" t="s">
        <v>2829</v>
      </c>
      <c r="F223" t="s">
        <v>2830</v>
      </c>
      <c r="G223">
        <v>22.35</v>
      </c>
      <c r="H223" s="4">
        <v>43429</v>
      </c>
      <c r="I223">
        <v>20.49</v>
      </c>
      <c r="J223" s="4">
        <v>43504</v>
      </c>
      <c r="K223">
        <v>13</v>
      </c>
      <c r="L223">
        <v>43</v>
      </c>
      <c r="M223" s="1">
        <f t="shared" si="6"/>
        <v>266.37</v>
      </c>
      <c r="N223" s="1">
        <f t="shared" si="7"/>
        <v>881.06999999999994</v>
      </c>
    </row>
    <row r="224" spans="1:14" x14ac:dyDescent="0.3">
      <c r="A224" t="s">
        <v>2498</v>
      </c>
      <c r="B224" t="s">
        <v>2555</v>
      </c>
      <c r="C224" t="s">
        <v>2556</v>
      </c>
      <c r="D224" s="4">
        <v>43454</v>
      </c>
      <c r="E224" t="s">
        <v>2837</v>
      </c>
      <c r="F224" t="s">
        <v>2838</v>
      </c>
      <c r="G224" s="1">
        <v>1017.07</v>
      </c>
      <c r="H224" s="4">
        <v>43484</v>
      </c>
      <c r="I224">
        <v>833.66</v>
      </c>
      <c r="J224" s="4">
        <v>43503</v>
      </c>
      <c r="K224">
        <v>19</v>
      </c>
      <c r="L224">
        <v>49</v>
      </c>
      <c r="M224" s="1">
        <f t="shared" si="6"/>
        <v>15839.539999999999</v>
      </c>
      <c r="N224" s="1">
        <f t="shared" si="7"/>
        <v>40849.339999999997</v>
      </c>
    </row>
    <row r="225" spans="1:14" x14ac:dyDescent="0.3">
      <c r="A225" t="s">
        <v>2498</v>
      </c>
      <c r="B225" t="s">
        <v>950</v>
      </c>
      <c r="C225" t="s">
        <v>951</v>
      </c>
      <c r="D225" s="4">
        <v>43399</v>
      </c>
      <c r="E225" t="s">
        <v>2841</v>
      </c>
      <c r="F225" t="s">
        <v>2842</v>
      </c>
      <c r="G225">
        <v>22.35</v>
      </c>
      <c r="H225" s="4">
        <v>43429</v>
      </c>
      <c r="I225">
        <v>20.49</v>
      </c>
      <c r="J225" s="4">
        <v>43504</v>
      </c>
      <c r="K225">
        <v>13</v>
      </c>
      <c r="L225">
        <v>43</v>
      </c>
      <c r="M225" s="1">
        <f t="shared" si="6"/>
        <v>266.37</v>
      </c>
      <c r="N225" s="1">
        <f t="shared" si="7"/>
        <v>881.06999999999994</v>
      </c>
    </row>
    <row r="226" spans="1:14" x14ac:dyDescent="0.3">
      <c r="A226" t="s">
        <v>2498</v>
      </c>
      <c r="B226" t="s">
        <v>950</v>
      </c>
      <c r="C226" t="s">
        <v>951</v>
      </c>
      <c r="D226" s="4">
        <v>43399</v>
      </c>
      <c r="E226" t="s">
        <v>2845</v>
      </c>
      <c r="F226" t="s">
        <v>2846</v>
      </c>
      <c r="G226">
        <v>142.13</v>
      </c>
      <c r="H226" s="4">
        <v>43429</v>
      </c>
      <c r="I226">
        <v>130.30000000000001</v>
      </c>
      <c r="J226" s="4">
        <v>43504</v>
      </c>
      <c r="K226">
        <v>13</v>
      </c>
      <c r="L226">
        <v>43</v>
      </c>
      <c r="M226" s="1">
        <f t="shared" si="6"/>
        <v>1693.9</v>
      </c>
      <c r="N226" s="1">
        <f t="shared" si="7"/>
        <v>5602.9000000000005</v>
      </c>
    </row>
    <row r="227" spans="1:14" x14ac:dyDescent="0.3">
      <c r="A227" t="s">
        <v>2498</v>
      </c>
      <c r="B227" t="s">
        <v>2555</v>
      </c>
      <c r="C227" t="s">
        <v>2556</v>
      </c>
      <c r="D227" s="4">
        <v>43454</v>
      </c>
      <c r="E227" t="s">
        <v>2857</v>
      </c>
      <c r="F227" t="s">
        <v>2858</v>
      </c>
      <c r="G227">
        <v>47.75</v>
      </c>
      <c r="H227" s="4">
        <v>43484</v>
      </c>
      <c r="I227">
        <v>39.14</v>
      </c>
      <c r="J227" s="4">
        <v>43503</v>
      </c>
      <c r="K227">
        <v>19</v>
      </c>
      <c r="L227">
        <v>49</v>
      </c>
      <c r="M227" s="1">
        <f t="shared" si="6"/>
        <v>743.66</v>
      </c>
      <c r="N227" s="1">
        <f t="shared" si="7"/>
        <v>1917.8600000000001</v>
      </c>
    </row>
    <row r="228" spans="1:14" x14ac:dyDescent="0.3">
      <c r="A228" t="s">
        <v>2498</v>
      </c>
      <c r="B228" t="s">
        <v>950</v>
      </c>
      <c r="C228" t="s">
        <v>951</v>
      </c>
      <c r="D228" s="4">
        <v>43399</v>
      </c>
      <c r="E228" t="s">
        <v>2863</v>
      </c>
      <c r="F228" t="s">
        <v>2864</v>
      </c>
      <c r="G228">
        <v>446.55</v>
      </c>
      <c r="H228" s="4">
        <v>43429</v>
      </c>
      <c r="I228">
        <v>406</v>
      </c>
      <c r="J228" s="4">
        <v>43504</v>
      </c>
      <c r="K228">
        <v>13</v>
      </c>
      <c r="L228">
        <v>43</v>
      </c>
      <c r="M228" s="1">
        <f t="shared" si="6"/>
        <v>5278</v>
      </c>
      <c r="N228" s="1">
        <f t="shared" si="7"/>
        <v>17458</v>
      </c>
    </row>
    <row r="229" spans="1:14" x14ac:dyDescent="0.3">
      <c r="A229" t="s">
        <v>2498</v>
      </c>
      <c r="B229" t="s">
        <v>2501</v>
      </c>
      <c r="C229" t="s">
        <v>2502</v>
      </c>
      <c r="D229" s="4">
        <v>43452</v>
      </c>
      <c r="E229" t="s">
        <v>2875</v>
      </c>
      <c r="F229" t="s">
        <v>2876</v>
      </c>
      <c r="G229">
        <v>4.29</v>
      </c>
      <c r="H229" s="4">
        <v>43482</v>
      </c>
      <c r="I229">
        <v>3.52</v>
      </c>
      <c r="J229" s="4">
        <v>43482</v>
      </c>
      <c r="K229">
        <v>0</v>
      </c>
      <c r="L229">
        <v>30</v>
      </c>
      <c r="M229" s="1">
        <f t="shared" si="6"/>
        <v>0</v>
      </c>
      <c r="N229" s="1">
        <f t="shared" si="7"/>
        <v>105.6</v>
      </c>
    </row>
    <row r="230" spans="1:14" x14ac:dyDescent="0.3">
      <c r="A230" t="s">
        <v>2498</v>
      </c>
      <c r="B230" t="s">
        <v>2501</v>
      </c>
      <c r="C230" t="s">
        <v>2502</v>
      </c>
      <c r="D230" s="4">
        <v>43452</v>
      </c>
      <c r="E230" t="s">
        <v>2877</v>
      </c>
      <c r="F230" t="s">
        <v>2878</v>
      </c>
      <c r="G230" s="1">
        <v>1855.67</v>
      </c>
      <c r="H230" s="4">
        <v>43482</v>
      </c>
      <c r="I230" s="1">
        <v>1521.04</v>
      </c>
      <c r="J230" s="4">
        <v>43482</v>
      </c>
      <c r="K230">
        <v>0</v>
      </c>
      <c r="L230">
        <v>30</v>
      </c>
      <c r="M230" s="1">
        <f t="shared" si="6"/>
        <v>0</v>
      </c>
      <c r="N230" s="1">
        <f t="shared" si="7"/>
        <v>45631.199999999997</v>
      </c>
    </row>
    <row r="231" spans="1:14" x14ac:dyDescent="0.3">
      <c r="A231" t="s">
        <v>2498</v>
      </c>
      <c r="B231" t="s">
        <v>2501</v>
      </c>
      <c r="C231" t="s">
        <v>2502</v>
      </c>
      <c r="D231" s="4">
        <v>43483</v>
      </c>
      <c r="E231" t="s">
        <v>2885</v>
      </c>
      <c r="F231" t="s">
        <v>2886</v>
      </c>
      <c r="G231">
        <v>87.01</v>
      </c>
      <c r="H231" s="4">
        <v>43513</v>
      </c>
      <c r="I231">
        <v>71.319999999999993</v>
      </c>
      <c r="J231" s="4">
        <v>43517</v>
      </c>
      <c r="K231">
        <v>4</v>
      </c>
      <c r="L231">
        <v>34</v>
      </c>
      <c r="M231" s="1">
        <f t="shared" si="6"/>
        <v>285.27999999999997</v>
      </c>
      <c r="N231" s="1">
        <f t="shared" si="7"/>
        <v>2424.8799999999997</v>
      </c>
    </row>
    <row r="232" spans="1:14" x14ac:dyDescent="0.3">
      <c r="A232" t="s">
        <v>2498</v>
      </c>
      <c r="B232" t="s">
        <v>2501</v>
      </c>
      <c r="C232" t="s">
        <v>2502</v>
      </c>
      <c r="D232" s="4">
        <v>43483</v>
      </c>
      <c r="E232" t="s">
        <v>2889</v>
      </c>
      <c r="F232" t="s">
        <v>2890</v>
      </c>
      <c r="G232">
        <v>23.92</v>
      </c>
      <c r="H232" s="4">
        <v>43513</v>
      </c>
      <c r="I232">
        <v>19.61</v>
      </c>
      <c r="J232" s="4">
        <v>43517</v>
      </c>
      <c r="K232">
        <v>4</v>
      </c>
      <c r="L232">
        <v>34</v>
      </c>
      <c r="M232" s="1">
        <f t="shared" si="6"/>
        <v>78.44</v>
      </c>
      <c r="N232" s="1">
        <f t="shared" si="7"/>
        <v>666.74</v>
      </c>
    </row>
    <row r="233" spans="1:14" x14ac:dyDescent="0.3">
      <c r="A233" t="s">
        <v>2498</v>
      </c>
      <c r="B233" t="s">
        <v>2501</v>
      </c>
      <c r="C233" t="s">
        <v>2502</v>
      </c>
      <c r="D233" s="4">
        <v>43452</v>
      </c>
      <c r="E233" t="s">
        <v>2895</v>
      </c>
      <c r="F233" t="s">
        <v>2896</v>
      </c>
      <c r="G233">
        <v>24.11</v>
      </c>
      <c r="H233" s="4">
        <v>43482</v>
      </c>
      <c r="I233">
        <v>19.760000000000002</v>
      </c>
      <c r="J233" s="4">
        <v>43482</v>
      </c>
      <c r="K233">
        <v>0</v>
      </c>
      <c r="L233">
        <v>30</v>
      </c>
      <c r="M233" s="1">
        <f t="shared" si="6"/>
        <v>0</v>
      </c>
      <c r="N233" s="1">
        <f t="shared" si="7"/>
        <v>592.80000000000007</v>
      </c>
    </row>
    <row r="234" spans="1:14" x14ac:dyDescent="0.3">
      <c r="A234" t="s">
        <v>2498</v>
      </c>
      <c r="B234" t="s">
        <v>950</v>
      </c>
      <c r="C234" t="s">
        <v>951</v>
      </c>
      <c r="D234" s="4">
        <v>43399</v>
      </c>
      <c r="E234" t="s">
        <v>2909</v>
      </c>
      <c r="F234" t="s">
        <v>2910</v>
      </c>
      <c r="G234">
        <v>332.58</v>
      </c>
      <c r="H234" s="4">
        <v>43429</v>
      </c>
      <c r="I234">
        <v>302.95</v>
      </c>
      <c r="J234" s="4">
        <v>43504</v>
      </c>
      <c r="K234">
        <v>13</v>
      </c>
      <c r="L234">
        <v>43</v>
      </c>
      <c r="M234" s="1">
        <f t="shared" si="6"/>
        <v>3938.35</v>
      </c>
      <c r="N234" s="1">
        <f t="shared" si="7"/>
        <v>13026.85</v>
      </c>
    </row>
    <row r="235" spans="1:14" x14ac:dyDescent="0.3">
      <c r="A235" t="s">
        <v>2498</v>
      </c>
      <c r="B235" t="s">
        <v>950</v>
      </c>
      <c r="C235" t="s">
        <v>951</v>
      </c>
      <c r="D235" s="4">
        <v>43399</v>
      </c>
      <c r="E235" t="s">
        <v>2925</v>
      </c>
      <c r="F235" t="s">
        <v>2926</v>
      </c>
      <c r="G235">
        <v>446.55</v>
      </c>
      <c r="H235" s="4">
        <v>43429</v>
      </c>
      <c r="I235">
        <v>406</v>
      </c>
      <c r="J235" s="4">
        <v>43504</v>
      </c>
      <c r="K235">
        <v>13</v>
      </c>
      <c r="L235">
        <v>43</v>
      </c>
      <c r="M235" s="1">
        <f t="shared" si="6"/>
        <v>5278</v>
      </c>
      <c r="N235" s="1">
        <f t="shared" si="7"/>
        <v>17458</v>
      </c>
    </row>
    <row r="236" spans="1:14" x14ac:dyDescent="0.3">
      <c r="A236" t="s">
        <v>2498</v>
      </c>
      <c r="B236" t="s">
        <v>2501</v>
      </c>
      <c r="C236" t="s">
        <v>2502</v>
      </c>
      <c r="D236" s="4">
        <v>43452</v>
      </c>
      <c r="E236" t="s">
        <v>2943</v>
      </c>
      <c r="F236" t="s">
        <v>2944</v>
      </c>
      <c r="G236">
        <v>62.38</v>
      </c>
      <c r="H236" s="4">
        <v>43482</v>
      </c>
      <c r="I236">
        <v>51.13</v>
      </c>
      <c r="J236" s="4">
        <v>43482</v>
      </c>
      <c r="K236">
        <v>0</v>
      </c>
      <c r="L236">
        <v>30</v>
      </c>
      <c r="M236" s="1">
        <f t="shared" si="6"/>
        <v>0</v>
      </c>
      <c r="N236" s="1">
        <f t="shared" si="7"/>
        <v>1533.9</v>
      </c>
    </row>
    <row r="237" spans="1:14" x14ac:dyDescent="0.3">
      <c r="A237" t="s">
        <v>2498</v>
      </c>
      <c r="B237" t="s">
        <v>2501</v>
      </c>
      <c r="C237" t="s">
        <v>2502</v>
      </c>
      <c r="D237" s="4">
        <v>43483</v>
      </c>
      <c r="E237" t="s">
        <v>2947</v>
      </c>
      <c r="F237" t="s">
        <v>2948</v>
      </c>
      <c r="G237">
        <v>89.35</v>
      </c>
      <c r="H237" s="4">
        <v>43513</v>
      </c>
      <c r="I237">
        <v>73.239999999999995</v>
      </c>
      <c r="J237" s="4">
        <v>43517</v>
      </c>
      <c r="K237">
        <v>4</v>
      </c>
      <c r="L237">
        <v>34</v>
      </c>
      <c r="M237" s="1">
        <f t="shared" si="6"/>
        <v>292.95999999999998</v>
      </c>
      <c r="N237" s="1">
        <f t="shared" si="7"/>
        <v>2490.16</v>
      </c>
    </row>
    <row r="238" spans="1:14" x14ac:dyDescent="0.3">
      <c r="A238" t="s">
        <v>2498</v>
      </c>
      <c r="B238" t="s">
        <v>2501</v>
      </c>
      <c r="C238" t="s">
        <v>2502</v>
      </c>
      <c r="D238" s="4">
        <v>43452</v>
      </c>
      <c r="E238" t="s">
        <v>2949</v>
      </c>
      <c r="F238" t="s">
        <v>2950</v>
      </c>
      <c r="G238">
        <v>107.2</v>
      </c>
      <c r="H238" s="4">
        <v>43482</v>
      </c>
      <c r="I238">
        <v>87.87</v>
      </c>
      <c r="J238" s="4">
        <v>43482</v>
      </c>
      <c r="K238">
        <v>0</v>
      </c>
      <c r="L238">
        <v>30</v>
      </c>
      <c r="M238" s="1">
        <f t="shared" si="6"/>
        <v>0</v>
      </c>
      <c r="N238" s="1">
        <f t="shared" si="7"/>
        <v>2636.1000000000004</v>
      </c>
    </row>
    <row r="239" spans="1:14" x14ac:dyDescent="0.3">
      <c r="A239" t="s">
        <v>2498</v>
      </c>
      <c r="B239" t="s">
        <v>2501</v>
      </c>
      <c r="C239" t="s">
        <v>2502</v>
      </c>
      <c r="D239" s="4">
        <v>43483</v>
      </c>
      <c r="E239" t="s">
        <v>2951</v>
      </c>
      <c r="F239" t="s">
        <v>2952</v>
      </c>
      <c r="G239">
        <v>199.32</v>
      </c>
      <c r="H239" s="4">
        <v>43513</v>
      </c>
      <c r="I239">
        <v>163.38</v>
      </c>
      <c r="J239" s="4">
        <v>43517</v>
      </c>
      <c r="K239">
        <v>4</v>
      </c>
      <c r="L239">
        <v>34</v>
      </c>
      <c r="M239" s="1">
        <f t="shared" si="6"/>
        <v>653.52</v>
      </c>
      <c r="N239" s="1">
        <f t="shared" si="7"/>
        <v>5554.92</v>
      </c>
    </row>
    <row r="240" spans="1:14" x14ac:dyDescent="0.3">
      <c r="A240" t="s">
        <v>2498</v>
      </c>
      <c r="B240" t="s">
        <v>2555</v>
      </c>
      <c r="C240" t="s">
        <v>2556</v>
      </c>
      <c r="D240" s="4">
        <v>43454</v>
      </c>
      <c r="E240" t="s">
        <v>2963</v>
      </c>
      <c r="F240" t="s">
        <v>2964</v>
      </c>
      <c r="G240">
        <v>702.21</v>
      </c>
      <c r="H240" s="4">
        <v>43484</v>
      </c>
      <c r="I240">
        <v>575.58000000000004</v>
      </c>
      <c r="J240" s="4">
        <v>43503</v>
      </c>
      <c r="K240">
        <v>19</v>
      </c>
      <c r="L240">
        <v>49</v>
      </c>
      <c r="M240" s="1">
        <f t="shared" si="6"/>
        <v>10936.02</v>
      </c>
      <c r="N240" s="1">
        <f t="shared" si="7"/>
        <v>28203.420000000002</v>
      </c>
    </row>
    <row r="241" spans="1:14" x14ac:dyDescent="0.3">
      <c r="A241" t="s">
        <v>2498</v>
      </c>
      <c r="B241" t="s">
        <v>2501</v>
      </c>
      <c r="C241" t="s">
        <v>2502</v>
      </c>
      <c r="D241" s="4">
        <v>43483</v>
      </c>
      <c r="E241" t="s">
        <v>2971</v>
      </c>
      <c r="F241" t="s">
        <v>2972</v>
      </c>
      <c r="G241">
        <v>156.93</v>
      </c>
      <c r="H241" s="4">
        <v>43513</v>
      </c>
      <c r="I241">
        <v>128.63</v>
      </c>
      <c r="J241" s="4">
        <v>43517</v>
      </c>
      <c r="K241">
        <v>4</v>
      </c>
      <c r="L241">
        <v>34</v>
      </c>
      <c r="M241" s="1">
        <f t="shared" si="6"/>
        <v>514.52</v>
      </c>
      <c r="N241" s="1">
        <f t="shared" si="7"/>
        <v>4373.42</v>
      </c>
    </row>
    <row r="242" spans="1:14" x14ac:dyDescent="0.3">
      <c r="A242" t="s">
        <v>2498</v>
      </c>
      <c r="B242" t="s">
        <v>2501</v>
      </c>
      <c r="C242" t="s">
        <v>2502</v>
      </c>
      <c r="D242" s="4">
        <v>43483</v>
      </c>
      <c r="E242" t="s">
        <v>2995</v>
      </c>
      <c r="F242" t="s">
        <v>2996</v>
      </c>
      <c r="G242">
        <v>67.38</v>
      </c>
      <c r="H242" s="4">
        <v>43513</v>
      </c>
      <c r="I242">
        <v>55.23</v>
      </c>
      <c r="J242" s="4">
        <v>43517</v>
      </c>
      <c r="K242">
        <v>4</v>
      </c>
      <c r="L242">
        <v>34</v>
      </c>
      <c r="M242" s="1">
        <f t="shared" si="6"/>
        <v>220.92</v>
      </c>
      <c r="N242" s="1">
        <f t="shared" si="7"/>
        <v>1877.82</v>
      </c>
    </row>
    <row r="243" spans="1:14" x14ac:dyDescent="0.3">
      <c r="A243" t="s">
        <v>2498</v>
      </c>
      <c r="B243" t="s">
        <v>2501</v>
      </c>
      <c r="C243" t="s">
        <v>2502</v>
      </c>
      <c r="D243" s="4">
        <v>43483</v>
      </c>
      <c r="E243" t="s">
        <v>3007</v>
      </c>
      <c r="F243" t="s">
        <v>3008</v>
      </c>
      <c r="G243">
        <v>4.1100000000000003</v>
      </c>
      <c r="H243" s="4">
        <v>43513</v>
      </c>
      <c r="I243">
        <v>3.37</v>
      </c>
      <c r="J243" s="4">
        <v>43517</v>
      </c>
      <c r="K243">
        <v>4</v>
      </c>
      <c r="L243">
        <v>34</v>
      </c>
      <c r="M243" s="1">
        <f t="shared" si="6"/>
        <v>13.48</v>
      </c>
      <c r="N243" s="1">
        <f t="shared" si="7"/>
        <v>114.58</v>
      </c>
    </row>
    <row r="244" spans="1:14" x14ac:dyDescent="0.3">
      <c r="A244" t="s">
        <v>2498</v>
      </c>
      <c r="B244" t="s">
        <v>950</v>
      </c>
      <c r="C244" t="s">
        <v>951</v>
      </c>
      <c r="D244" s="4">
        <v>43399</v>
      </c>
      <c r="E244" t="s">
        <v>3015</v>
      </c>
      <c r="F244" t="s">
        <v>3016</v>
      </c>
      <c r="G244">
        <v>19.489999999999998</v>
      </c>
      <c r="H244" s="4">
        <v>43429</v>
      </c>
      <c r="I244">
        <v>17.87</v>
      </c>
      <c r="J244" s="4">
        <v>43504</v>
      </c>
      <c r="K244">
        <v>13</v>
      </c>
      <c r="L244">
        <v>43</v>
      </c>
      <c r="M244" s="1">
        <f t="shared" si="6"/>
        <v>232.31</v>
      </c>
      <c r="N244" s="1">
        <f t="shared" si="7"/>
        <v>768.41000000000008</v>
      </c>
    </row>
    <row r="245" spans="1:14" x14ac:dyDescent="0.3">
      <c r="A245" t="s">
        <v>2498</v>
      </c>
      <c r="B245" t="s">
        <v>950</v>
      </c>
      <c r="C245" t="s">
        <v>951</v>
      </c>
      <c r="D245" s="4">
        <v>43399</v>
      </c>
      <c r="E245" t="s">
        <v>3017</v>
      </c>
      <c r="F245" t="s">
        <v>3018</v>
      </c>
      <c r="G245">
        <v>25.72</v>
      </c>
      <c r="H245" s="4">
        <v>43429</v>
      </c>
      <c r="I245">
        <v>23.38</v>
      </c>
      <c r="J245" s="4">
        <v>43504</v>
      </c>
      <c r="K245">
        <v>13</v>
      </c>
      <c r="L245">
        <v>43</v>
      </c>
      <c r="M245" s="1">
        <f t="shared" si="6"/>
        <v>303.94</v>
      </c>
      <c r="N245" s="1">
        <f t="shared" si="7"/>
        <v>1005.3399999999999</v>
      </c>
    </row>
    <row r="246" spans="1:14" x14ac:dyDescent="0.3">
      <c r="A246" t="s">
        <v>2498</v>
      </c>
      <c r="B246" t="s">
        <v>2501</v>
      </c>
      <c r="C246" t="s">
        <v>2502</v>
      </c>
      <c r="D246" s="4">
        <v>43452</v>
      </c>
      <c r="E246" t="s">
        <v>3025</v>
      </c>
      <c r="F246" t="s">
        <v>3026</v>
      </c>
      <c r="G246">
        <v>62.89</v>
      </c>
      <c r="H246" s="4">
        <v>43482</v>
      </c>
      <c r="I246">
        <v>51.55</v>
      </c>
      <c r="J246" s="4">
        <v>43482</v>
      </c>
      <c r="K246">
        <v>0</v>
      </c>
      <c r="L246">
        <v>30</v>
      </c>
      <c r="M246" s="1">
        <f t="shared" si="6"/>
        <v>0</v>
      </c>
      <c r="N246" s="1">
        <f t="shared" si="7"/>
        <v>1546.5</v>
      </c>
    </row>
    <row r="247" spans="1:14" x14ac:dyDescent="0.3">
      <c r="A247" t="s">
        <v>2498</v>
      </c>
      <c r="B247" t="s">
        <v>2555</v>
      </c>
      <c r="C247" t="s">
        <v>2556</v>
      </c>
      <c r="D247" s="4">
        <v>43454</v>
      </c>
      <c r="E247" t="s">
        <v>3029</v>
      </c>
      <c r="F247" t="s">
        <v>3030</v>
      </c>
      <c r="G247">
        <v>35.53</v>
      </c>
      <c r="H247" s="4">
        <v>43484</v>
      </c>
      <c r="I247">
        <v>29.12</v>
      </c>
      <c r="J247" s="4">
        <v>43503</v>
      </c>
      <c r="K247">
        <v>19</v>
      </c>
      <c r="L247">
        <v>49</v>
      </c>
      <c r="M247" s="1">
        <f t="shared" si="6"/>
        <v>553.28</v>
      </c>
      <c r="N247" s="1">
        <f t="shared" si="7"/>
        <v>1426.88</v>
      </c>
    </row>
    <row r="248" spans="1:14" x14ac:dyDescent="0.3">
      <c r="A248" t="s">
        <v>2498</v>
      </c>
      <c r="B248" t="s">
        <v>2501</v>
      </c>
      <c r="C248" t="s">
        <v>2502</v>
      </c>
      <c r="D248" s="4">
        <v>43483</v>
      </c>
      <c r="E248" t="s">
        <v>3033</v>
      </c>
      <c r="F248" t="s">
        <v>3034</v>
      </c>
      <c r="G248">
        <v>921.59</v>
      </c>
      <c r="H248" s="4">
        <v>43513</v>
      </c>
      <c r="I248">
        <v>755.4</v>
      </c>
      <c r="J248" s="4">
        <v>43517</v>
      </c>
      <c r="K248">
        <v>4</v>
      </c>
      <c r="L248">
        <v>34</v>
      </c>
      <c r="M248" s="1">
        <f t="shared" si="6"/>
        <v>3021.6</v>
      </c>
      <c r="N248" s="1">
        <f t="shared" si="7"/>
        <v>25683.599999999999</v>
      </c>
    </row>
    <row r="249" spans="1:14" x14ac:dyDescent="0.3">
      <c r="A249" t="s">
        <v>2498</v>
      </c>
      <c r="B249" t="s">
        <v>950</v>
      </c>
      <c r="C249" t="s">
        <v>951</v>
      </c>
      <c r="D249" s="4">
        <v>43399</v>
      </c>
      <c r="E249" t="s">
        <v>3035</v>
      </c>
      <c r="F249" t="s">
        <v>3036</v>
      </c>
      <c r="G249">
        <v>70.83</v>
      </c>
      <c r="H249" s="4">
        <v>43429</v>
      </c>
      <c r="I249">
        <v>64.930000000000007</v>
      </c>
      <c r="J249" s="4">
        <v>43504</v>
      </c>
      <c r="K249">
        <v>13</v>
      </c>
      <c r="L249">
        <v>43</v>
      </c>
      <c r="M249" s="1">
        <f t="shared" si="6"/>
        <v>844.09000000000015</v>
      </c>
      <c r="N249" s="1">
        <f t="shared" si="7"/>
        <v>2791.9900000000002</v>
      </c>
    </row>
    <row r="250" spans="1:14" x14ac:dyDescent="0.3">
      <c r="A250" t="s">
        <v>2498</v>
      </c>
      <c r="B250" t="s">
        <v>2501</v>
      </c>
      <c r="C250" t="s">
        <v>2502</v>
      </c>
      <c r="D250" s="4">
        <v>43452</v>
      </c>
      <c r="E250" t="s">
        <v>3051</v>
      </c>
      <c r="F250" t="s">
        <v>3052</v>
      </c>
      <c r="G250">
        <v>75.239999999999995</v>
      </c>
      <c r="H250" s="4">
        <v>43482</v>
      </c>
      <c r="I250">
        <v>61.67</v>
      </c>
      <c r="J250" s="4">
        <v>43482</v>
      </c>
      <c r="K250">
        <v>0</v>
      </c>
      <c r="L250">
        <v>30</v>
      </c>
      <c r="M250" s="1">
        <f t="shared" si="6"/>
        <v>0</v>
      </c>
      <c r="N250" s="1">
        <f t="shared" si="7"/>
        <v>1850.1000000000001</v>
      </c>
    </row>
    <row r="251" spans="1:14" x14ac:dyDescent="0.3">
      <c r="A251" t="s">
        <v>2498</v>
      </c>
      <c r="B251" t="s">
        <v>950</v>
      </c>
      <c r="C251" t="s">
        <v>951</v>
      </c>
      <c r="D251" s="4">
        <v>43399</v>
      </c>
      <c r="E251" t="s">
        <v>3053</v>
      </c>
      <c r="F251" t="s">
        <v>3054</v>
      </c>
      <c r="G251">
        <v>446.55</v>
      </c>
      <c r="H251" s="4">
        <v>43429</v>
      </c>
      <c r="I251">
        <v>406</v>
      </c>
      <c r="J251" s="4">
        <v>43504</v>
      </c>
      <c r="K251">
        <v>13</v>
      </c>
      <c r="L251">
        <v>43</v>
      </c>
      <c r="M251" s="1">
        <f t="shared" si="6"/>
        <v>5278</v>
      </c>
      <c r="N251" s="1">
        <f t="shared" si="7"/>
        <v>17458</v>
      </c>
    </row>
    <row r="252" spans="1:14" x14ac:dyDescent="0.3">
      <c r="A252" t="s">
        <v>2498</v>
      </c>
      <c r="B252" t="s">
        <v>2501</v>
      </c>
      <c r="C252" t="s">
        <v>2502</v>
      </c>
      <c r="D252" s="4">
        <v>43483</v>
      </c>
      <c r="E252" t="s">
        <v>3055</v>
      </c>
      <c r="F252" t="s">
        <v>3056</v>
      </c>
      <c r="G252">
        <v>130.37</v>
      </c>
      <c r="H252" s="4">
        <v>43513</v>
      </c>
      <c r="I252">
        <v>106.86</v>
      </c>
      <c r="J252" s="4">
        <v>43517</v>
      </c>
      <c r="K252">
        <v>4</v>
      </c>
      <c r="L252">
        <v>34</v>
      </c>
      <c r="M252" s="1">
        <f t="shared" si="6"/>
        <v>427.44</v>
      </c>
      <c r="N252" s="1">
        <f t="shared" si="7"/>
        <v>3633.24</v>
      </c>
    </row>
    <row r="253" spans="1:14" x14ac:dyDescent="0.3">
      <c r="A253" t="s">
        <v>2498</v>
      </c>
      <c r="B253" t="s">
        <v>2501</v>
      </c>
      <c r="C253" t="s">
        <v>2502</v>
      </c>
      <c r="D253" s="4">
        <v>43452</v>
      </c>
      <c r="E253" t="s">
        <v>3065</v>
      </c>
      <c r="F253" t="s">
        <v>3066</v>
      </c>
      <c r="G253">
        <v>19.13</v>
      </c>
      <c r="H253" s="4">
        <v>43482</v>
      </c>
      <c r="I253">
        <v>15.68</v>
      </c>
      <c r="J253" s="4">
        <v>43482</v>
      </c>
      <c r="K253">
        <v>0</v>
      </c>
      <c r="L253">
        <v>30</v>
      </c>
      <c r="M253" s="1">
        <f t="shared" si="6"/>
        <v>0</v>
      </c>
      <c r="N253" s="1">
        <f t="shared" si="7"/>
        <v>470.4</v>
      </c>
    </row>
    <row r="254" spans="1:14" x14ac:dyDescent="0.3">
      <c r="A254" t="s">
        <v>2498</v>
      </c>
      <c r="B254" t="s">
        <v>950</v>
      </c>
      <c r="C254" t="s">
        <v>951</v>
      </c>
      <c r="D254" s="4">
        <v>43399</v>
      </c>
      <c r="E254" t="s">
        <v>3075</v>
      </c>
      <c r="F254" t="s">
        <v>3076</v>
      </c>
      <c r="G254">
        <v>127.66</v>
      </c>
      <c r="H254" s="4">
        <v>43429</v>
      </c>
      <c r="I254">
        <v>116.07</v>
      </c>
      <c r="J254" s="4">
        <v>43504</v>
      </c>
      <c r="K254">
        <v>13</v>
      </c>
      <c r="L254">
        <v>43</v>
      </c>
      <c r="M254" s="1">
        <f t="shared" si="6"/>
        <v>1508.9099999999999</v>
      </c>
      <c r="N254" s="1">
        <f t="shared" si="7"/>
        <v>4991.0099999999993</v>
      </c>
    </row>
    <row r="255" spans="1:14" x14ac:dyDescent="0.3">
      <c r="A255" t="s">
        <v>2498</v>
      </c>
      <c r="B255" t="s">
        <v>950</v>
      </c>
      <c r="C255" t="s">
        <v>951</v>
      </c>
      <c r="D255" s="4">
        <v>43399</v>
      </c>
      <c r="E255" t="s">
        <v>3081</v>
      </c>
      <c r="F255" t="s">
        <v>3082</v>
      </c>
      <c r="G255">
        <v>446.55</v>
      </c>
      <c r="H255" s="4">
        <v>43429</v>
      </c>
      <c r="I255">
        <v>406</v>
      </c>
      <c r="J255" s="4">
        <v>43504</v>
      </c>
      <c r="K255">
        <v>13</v>
      </c>
      <c r="L255">
        <v>43</v>
      </c>
      <c r="M255" s="1">
        <f t="shared" si="6"/>
        <v>5278</v>
      </c>
      <c r="N255" s="1">
        <f t="shared" si="7"/>
        <v>17458</v>
      </c>
    </row>
    <row r="256" spans="1:14" x14ac:dyDescent="0.3">
      <c r="A256" t="s">
        <v>2498</v>
      </c>
      <c r="B256" t="s">
        <v>950</v>
      </c>
      <c r="C256" t="s">
        <v>951</v>
      </c>
      <c r="D256" s="4">
        <v>43399</v>
      </c>
      <c r="E256" t="s">
        <v>3091</v>
      </c>
      <c r="F256" t="s">
        <v>3092</v>
      </c>
      <c r="G256">
        <v>487.1</v>
      </c>
      <c r="H256" s="4">
        <v>43429</v>
      </c>
      <c r="I256">
        <v>446.55</v>
      </c>
      <c r="J256" s="4">
        <v>43504</v>
      </c>
      <c r="K256">
        <v>13</v>
      </c>
      <c r="L256">
        <v>43</v>
      </c>
      <c r="M256" s="1">
        <f t="shared" si="6"/>
        <v>5805.1500000000005</v>
      </c>
      <c r="N256" s="1">
        <f t="shared" si="7"/>
        <v>19201.650000000001</v>
      </c>
    </row>
    <row r="257" spans="1:14" x14ac:dyDescent="0.3">
      <c r="A257" t="s">
        <v>2498</v>
      </c>
      <c r="B257" t="s">
        <v>2501</v>
      </c>
      <c r="C257" t="s">
        <v>2502</v>
      </c>
      <c r="D257" s="4">
        <v>43452</v>
      </c>
      <c r="E257" t="s">
        <v>3097</v>
      </c>
      <c r="F257" t="s">
        <v>3098</v>
      </c>
      <c r="G257">
        <v>59.45</v>
      </c>
      <c r="H257" s="4">
        <v>43482</v>
      </c>
      <c r="I257">
        <v>48.73</v>
      </c>
      <c r="J257" s="4">
        <v>43482</v>
      </c>
      <c r="K257">
        <v>0</v>
      </c>
      <c r="L257">
        <v>30</v>
      </c>
      <c r="M257" s="1">
        <f t="shared" si="6"/>
        <v>0</v>
      </c>
      <c r="N257" s="1">
        <f t="shared" si="7"/>
        <v>1461.8999999999999</v>
      </c>
    </row>
    <row r="258" spans="1:14" x14ac:dyDescent="0.3">
      <c r="A258" t="s">
        <v>2498</v>
      </c>
      <c r="B258" t="s">
        <v>2501</v>
      </c>
      <c r="C258" t="s">
        <v>2502</v>
      </c>
      <c r="D258" s="4">
        <v>43452</v>
      </c>
      <c r="E258" t="s">
        <v>3103</v>
      </c>
      <c r="F258" t="s">
        <v>3104</v>
      </c>
      <c r="G258">
        <v>62.89</v>
      </c>
      <c r="H258" s="4">
        <v>43482</v>
      </c>
      <c r="I258">
        <v>51.55</v>
      </c>
      <c r="J258" s="4">
        <v>43482</v>
      </c>
      <c r="K258">
        <v>0</v>
      </c>
      <c r="L258">
        <v>30</v>
      </c>
      <c r="M258" s="1">
        <f t="shared" ref="M258:M321" si="8">I258*K258</f>
        <v>0</v>
      </c>
      <c r="N258" s="1">
        <f t="shared" ref="N258:N321" si="9">L258*I258</f>
        <v>1546.5</v>
      </c>
    </row>
    <row r="259" spans="1:14" x14ac:dyDescent="0.3">
      <c r="A259" t="s">
        <v>2498</v>
      </c>
      <c r="B259" t="s">
        <v>950</v>
      </c>
      <c r="C259" t="s">
        <v>951</v>
      </c>
      <c r="D259" s="4">
        <v>43399</v>
      </c>
      <c r="E259" t="s">
        <v>3109</v>
      </c>
      <c r="F259" t="s">
        <v>3110</v>
      </c>
      <c r="G259">
        <v>446.55</v>
      </c>
      <c r="H259" s="4">
        <v>43429</v>
      </c>
      <c r="I259">
        <v>406</v>
      </c>
      <c r="J259" s="4">
        <v>43504</v>
      </c>
      <c r="K259">
        <v>13</v>
      </c>
      <c r="L259">
        <v>43</v>
      </c>
      <c r="M259" s="1">
        <f t="shared" si="8"/>
        <v>5278</v>
      </c>
      <c r="N259" s="1">
        <f t="shared" si="9"/>
        <v>17458</v>
      </c>
    </row>
    <row r="260" spans="1:14" x14ac:dyDescent="0.3">
      <c r="A260" t="s">
        <v>2498</v>
      </c>
      <c r="B260" t="s">
        <v>950</v>
      </c>
      <c r="C260" t="s">
        <v>951</v>
      </c>
      <c r="D260" s="4">
        <v>43399</v>
      </c>
      <c r="E260" t="s">
        <v>3113</v>
      </c>
      <c r="F260" t="s">
        <v>3114</v>
      </c>
      <c r="G260">
        <v>25.21</v>
      </c>
      <c r="H260" s="4">
        <v>43429</v>
      </c>
      <c r="I260">
        <v>23.11</v>
      </c>
      <c r="J260" s="4">
        <v>43504</v>
      </c>
      <c r="K260">
        <v>13</v>
      </c>
      <c r="L260">
        <v>43</v>
      </c>
      <c r="M260" s="1">
        <f t="shared" si="8"/>
        <v>300.43</v>
      </c>
      <c r="N260" s="1">
        <f t="shared" si="9"/>
        <v>993.73</v>
      </c>
    </row>
    <row r="261" spans="1:14" x14ac:dyDescent="0.3">
      <c r="A261" t="s">
        <v>2498</v>
      </c>
      <c r="B261" t="s">
        <v>950</v>
      </c>
      <c r="C261" t="s">
        <v>951</v>
      </c>
      <c r="D261" s="4">
        <v>43399</v>
      </c>
      <c r="E261" t="s">
        <v>3117</v>
      </c>
      <c r="F261" t="s">
        <v>3118</v>
      </c>
      <c r="G261">
        <v>17.96</v>
      </c>
      <c r="H261" s="4">
        <v>43429</v>
      </c>
      <c r="I261">
        <v>16.46</v>
      </c>
      <c r="J261" s="4">
        <v>43504</v>
      </c>
      <c r="K261">
        <v>13</v>
      </c>
      <c r="L261">
        <v>43</v>
      </c>
      <c r="M261" s="1">
        <f t="shared" si="8"/>
        <v>213.98000000000002</v>
      </c>
      <c r="N261" s="1">
        <f t="shared" si="9"/>
        <v>707.78000000000009</v>
      </c>
    </row>
    <row r="262" spans="1:14" x14ac:dyDescent="0.3">
      <c r="A262" t="s">
        <v>2498</v>
      </c>
      <c r="B262" t="s">
        <v>950</v>
      </c>
      <c r="C262" t="s">
        <v>951</v>
      </c>
      <c r="D262" s="4">
        <v>43399</v>
      </c>
      <c r="E262" t="s">
        <v>3125</v>
      </c>
      <c r="F262" t="s">
        <v>3126</v>
      </c>
      <c r="G262">
        <v>273.27</v>
      </c>
      <c r="H262" s="4">
        <v>43429</v>
      </c>
      <c r="I262">
        <v>250.52</v>
      </c>
      <c r="J262" s="4">
        <v>43504</v>
      </c>
      <c r="K262">
        <v>13</v>
      </c>
      <c r="L262">
        <v>43</v>
      </c>
      <c r="M262" s="1">
        <f t="shared" si="8"/>
        <v>3256.76</v>
      </c>
      <c r="N262" s="1">
        <f t="shared" si="9"/>
        <v>10772.36</v>
      </c>
    </row>
    <row r="263" spans="1:14" x14ac:dyDescent="0.3">
      <c r="A263" t="s">
        <v>2498</v>
      </c>
      <c r="B263" t="s">
        <v>950</v>
      </c>
      <c r="C263" t="s">
        <v>951</v>
      </c>
      <c r="D263" s="4">
        <v>43399</v>
      </c>
      <c r="E263" t="s">
        <v>3133</v>
      </c>
      <c r="F263" t="s">
        <v>3134</v>
      </c>
      <c r="G263">
        <v>37.96</v>
      </c>
      <c r="H263" s="4">
        <v>43429</v>
      </c>
      <c r="I263">
        <v>34.909999999999997</v>
      </c>
      <c r="J263" s="4">
        <v>43504</v>
      </c>
      <c r="K263">
        <v>13</v>
      </c>
      <c r="L263">
        <v>43</v>
      </c>
      <c r="M263" s="1">
        <f t="shared" si="8"/>
        <v>453.82999999999993</v>
      </c>
      <c r="N263" s="1">
        <f t="shared" si="9"/>
        <v>1501.1299999999999</v>
      </c>
    </row>
    <row r="264" spans="1:14" x14ac:dyDescent="0.3">
      <c r="A264" t="s">
        <v>2498</v>
      </c>
      <c r="B264" t="s">
        <v>950</v>
      </c>
      <c r="C264" t="s">
        <v>951</v>
      </c>
      <c r="D264" s="4">
        <v>43399</v>
      </c>
      <c r="E264" t="s">
        <v>3141</v>
      </c>
      <c r="F264" t="s">
        <v>3142</v>
      </c>
      <c r="G264">
        <v>260.98</v>
      </c>
      <c r="H264" s="4">
        <v>43429</v>
      </c>
      <c r="I264">
        <v>237.28</v>
      </c>
      <c r="J264" s="4">
        <v>43504</v>
      </c>
      <c r="K264">
        <v>13</v>
      </c>
      <c r="L264">
        <v>43</v>
      </c>
      <c r="M264" s="1">
        <f t="shared" si="8"/>
        <v>3084.64</v>
      </c>
      <c r="N264" s="1">
        <f t="shared" si="9"/>
        <v>10203.040000000001</v>
      </c>
    </row>
    <row r="265" spans="1:14" x14ac:dyDescent="0.3">
      <c r="A265" t="s">
        <v>2498</v>
      </c>
      <c r="B265" t="s">
        <v>2501</v>
      </c>
      <c r="C265" t="s">
        <v>2502</v>
      </c>
      <c r="D265" s="4">
        <v>43483</v>
      </c>
      <c r="E265" t="s">
        <v>3149</v>
      </c>
      <c r="F265" t="s">
        <v>3150</v>
      </c>
      <c r="G265">
        <v>107.76</v>
      </c>
      <c r="H265" s="4">
        <v>43513</v>
      </c>
      <c r="I265">
        <v>88.33</v>
      </c>
      <c r="J265" s="4">
        <v>43517</v>
      </c>
      <c r="K265">
        <v>4</v>
      </c>
      <c r="L265">
        <v>34</v>
      </c>
      <c r="M265" s="1">
        <f t="shared" si="8"/>
        <v>353.32</v>
      </c>
      <c r="N265" s="1">
        <f t="shared" si="9"/>
        <v>3003.22</v>
      </c>
    </row>
    <row r="266" spans="1:14" x14ac:dyDescent="0.3">
      <c r="A266" t="s">
        <v>2498</v>
      </c>
      <c r="B266" t="s">
        <v>2501</v>
      </c>
      <c r="C266" t="s">
        <v>2502</v>
      </c>
      <c r="D266" s="4">
        <v>43452</v>
      </c>
      <c r="E266" t="s">
        <v>3153</v>
      </c>
      <c r="F266" t="s">
        <v>3154</v>
      </c>
      <c r="G266">
        <v>286.14999999999998</v>
      </c>
      <c r="H266" s="4">
        <v>43482</v>
      </c>
      <c r="I266">
        <v>234.55</v>
      </c>
      <c r="J266" s="4">
        <v>43482</v>
      </c>
      <c r="K266">
        <v>0</v>
      </c>
      <c r="L266">
        <v>30</v>
      </c>
      <c r="M266" s="1">
        <f t="shared" si="8"/>
        <v>0</v>
      </c>
      <c r="N266" s="1">
        <f t="shared" si="9"/>
        <v>7036.5</v>
      </c>
    </row>
    <row r="267" spans="1:14" x14ac:dyDescent="0.3">
      <c r="A267" t="s">
        <v>2498</v>
      </c>
      <c r="B267" t="s">
        <v>2555</v>
      </c>
      <c r="C267" t="s">
        <v>2556</v>
      </c>
      <c r="D267" s="4">
        <v>43461</v>
      </c>
      <c r="E267" t="s">
        <v>3159</v>
      </c>
      <c r="F267" t="s">
        <v>3160</v>
      </c>
      <c r="G267">
        <v>7.11</v>
      </c>
      <c r="H267" s="4">
        <v>43491</v>
      </c>
      <c r="I267">
        <v>5.83</v>
      </c>
      <c r="J267" s="4">
        <v>43503</v>
      </c>
      <c r="K267">
        <v>12</v>
      </c>
      <c r="L267">
        <v>42</v>
      </c>
      <c r="M267" s="1">
        <f t="shared" si="8"/>
        <v>69.960000000000008</v>
      </c>
      <c r="N267" s="1">
        <f t="shared" si="9"/>
        <v>244.86</v>
      </c>
    </row>
    <row r="268" spans="1:14" x14ac:dyDescent="0.3">
      <c r="A268" t="s">
        <v>2498</v>
      </c>
      <c r="B268" t="s">
        <v>2555</v>
      </c>
      <c r="C268" t="s">
        <v>2556</v>
      </c>
      <c r="D268" s="4">
        <v>43454</v>
      </c>
      <c r="E268" t="s">
        <v>3163</v>
      </c>
      <c r="F268" t="s">
        <v>3164</v>
      </c>
      <c r="G268">
        <v>88.36</v>
      </c>
      <c r="H268" s="4">
        <v>43484</v>
      </c>
      <c r="I268">
        <v>72.430000000000007</v>
      </c>
      <c r="J268" s="4">
        <v>43503</v>
      </c>
      <c r="K268">
        <v>19</v>
      </c>
      <c r="L268">
        <v>49</v>
      </c>
      <c r="M268" s="1">
        <f t="shared" si="8"/>
        <v>1376.17</v>
      </c>
      <c r="N268" s="1">
        <f t="shared" si="9"/>
        <v>3549.07</v>
      </c>
    </row>
    <row r="269" spans="1:14" x14ac:dyDescent="0.3">
      <c r="A269" t="s">
        <v>2498</v>
      </c>
      <c r="B269" t="s">
        <v>2501</v>
      </c>
      <c r="C269" t="s">
        <v>2502</v>
      </c>
      <c r="D269" s="4">
        <v>43452</v>
      </c>
      <c r="E269" t="s">
        <v>3167</v>
      </c>
      <c r="F269" t="s">
        <v>3168</v>
      </c>
      <c r="G269">
        <v>602.95000000000005</v>
      </c>
      <c r="H269" s="4">
        <v>43482</v>
      </c>
      <c r="I269">
        <v>494.22</v>
      </c>
      <c r="J269" s="4">
        <v>43482</v>
      </c>
      <c r="K269">
        <v>0</v>
      </c>
      <c r="L269">
        <v>30</v>
      </c>
      <c r="M269" s="1">
        <f t="shared" si="8"/>
        <v>0</v>
      </c>
      <c r="N269" s="1">
        <f t="shared" si="9"/>
        <v>14826.6</v>
      </c>
    </row>
    <row r="270" spans="1:14" x14ac:dyDescent="0.3">
      <c r="A270" t="s">
        <v>2498</v>
      </c>
      <c r="B270" t="s">
        <v>2501</v>
      </c>
      <c r="C270" t="s">
        <v>2502</v>
      </c>
      <c r="D270" s="4">
        <v>43510</v>
      </c>
      <c r="E270" t="s">
        <v>3171</v>
      </c>
      <c r="F270" t="s">
        <v>3172</v>
      </c>
      <c r="G270">
        <v>28.46</v>
      </c>
      <c r="H270" s="4">
        <v>43540</v>
      </c>
      <c r="I270">
        <v>23.33</v>
      </c>
      <c r="J270" s="4">
        <v>43517</v>
      </c>
      <c r="K270">
        <v>-23</v>
      </c>
      <c r="L270">
        <v>7</v>
      </c>
      <c r="M270" s="1">
        <f t="shared" si="8"/>
        <v>-536.58999999999992</v>
      </c>
      <c r="N270" s="1">
        <f t="shared" si="9"/>
        <v>163.31</v>
      </c>
    </row>
    <row r="271" spans="1:14" x14ac:dyDescent="0.3">
      <c r="A271" t="s">
        <v>2498</v>
      </c>
      <c r="B271" t="s">
        <v>950</v>
      </c>
      <c r="C271" t="s">
        <v>951</v>
      </c>
      <c r="D271" s="4">
        <v>43399</v>
      </c>
      <c r="E271" t="s">
        <v>3181</v>
      </c>
      <c r="F271" t="s">
        <v>3182</v>
      </c>
      <c r="G271">
        <v>62.26</v>
      </c>
      <c r="H271" s="4">
        <v>43429</v>
      </c>
      <c r="I271">
        <v>57.08</v>
      </c>
      <c r="J271" s="4">
        <v>43504</v>
      </c>
      <c r="K271">
        <v>13</v>
      </c>
      <c r="L271">
        <v>43</v>
      </c>
      <c r="M271" s="1">
        <f t="shared" si="8"/>
        <v>742.04</v>
      </c>
      <c r="N271" s="1">
        <f t="shared" si="9"/>
        <v>2454.44</v>
      </c>
    </row>
    <row r="272" spans="1:14" x14ac:dyDescent="0.3">
      <c r="A272" t="s">
        <v>2498</v>
      </c>
      <c r="B272" t="s">
        <v>2555</v>
      </c>
      <c r="C272" t="s">
        <v>2556</v>
      </c>
      <c r="D272" s="4">
        <v>43458</v>
      </c>
      <c r="E272" t="s">
        <v>3187</v>
      </c>
      <c r="F272" t="s">
        <v>3188</v>
      </c>
      <c r="G272">
        <v>92.62</v>
      </c>
      <c r="H272" s="4">
        <v>43488</v>
      </c>
      <c r="I272">
        <v>75.92</v>
      </c>
      <c r="J272" s="4">
        <v>43503</v>
      </c>
      <c r="K272">
        <v>15</v>
      </c>
      <c r="L272">
        <v>45</v>
      </c>
      <c r="M272" s="1">
        <f t="shared" si="8"/>
        <v>1138.8</v>
      </c>
      <c r="N272" s="1">
        <f t="shared" si="9"/>
        <v>3416.4</v>
      </c>
    </row>
    <row r="273" spans="1:14" x14ac:dyDescent="0.3">
      <c r="A273" t="s">
        <v>2498</v>
      </c>
      <c r="B273" t="s">
        <v>2501</v>
      </c>
      <c r="C273" t="s">
        <v>2502</v>
      </c>
      <c r="D273" s="4">
        <v>43452</v>
      </c>
      <c r="E273" t="s">
        <v>3203</v>
      </c>
      <c r="F273" t="s">
        <v>3204</v>
      </c>
      <c r="G273">
        <v>65.31</v>
      </c>
      <c r="H273" s="4">
        <v>43482</v>
      </c>
      <c r="I273">
        <v>53.53</v>
      </c>
      <c r="J273" s="4">
        <v>43482</v>
      </c>
      <c r="K273">
        <v>0</v>
      </c>
      <c r="L273">
        <v>30</v>
      </c>
      <c r="M273" s="1">
        <f t="shared" si="8"/>
        <v>0</v>
      </c>
      <c r="N273" s="1">
        <f t="shared" si="9"/>
        <v>1605.9</v>
      </c>
    </row>
    <row r="274" spans="1:14" x14ac:dyDescent="0.3">
      <c r="A274" t="s">
        <v>2498</v>
      </c>
      <c r="B274" t="s">
        <v>950</v>
      </c>
      <c r="C274" t="s">
        <v>951</v>
      </c>
      <c r="D274" s="4">
        <v>43399</v>
      </c>
      <c r="E274" t="s">
        <v>3217</v>
      </c>
      <c r="F274" t="s">
        <v>3218</v>
      </c>
      <c r="G274">
        <v>446.55</v>
      </c>
      <c r="H274" s="4">
        <v>43429</v>
      </c>
      <c r="I274">
        <v>406</v>
      </c>
      <c r="J274" s="4">
        <v>43504</v>
      </c>
      <c r="K274">
        <v>13</v>
      </c>
      <c r="L274">
        <v>43</v>
      </c>
      <c r="M274" s="1">
        <f t="shared" si="8"/>
        <v>5278</v>
      </c>
      <c r="N274" s="1">
        <f t="shared" si="9"/>
        <v>17458</v>
      </c>
    </row>
    <row r="275" spans="1:14" x14ac:dyDescent="0.3">
      <c r="A275" t="s">
        <v>2498</v>
      </c>
      <c r="B275" t="s">
        <v>950</v>
      </c>
      <c r="C275" t="s">
        <v>951</v>
      </c>
      <c r="D275" s="4">
        <v>43399</v>
      </c>
      <c r="E275" t="s">
        <v>3223</v>
      </c>
      <c r="F275" t="s">
        <v>3224</v>
      </c>
      <c r="G275">
        <v>19.489999999999998</v>
      </c>
      <c r="H275" s="4">
        <v>43429</v>
      </c>
      <c r="I275">
        <v>17.87</v>
      </c>
      <c r="J275" s="4">
        <v>43504</v>
      </c>
      <c r="K275">
        <v>13</v>
      </c>
      <c r="L275">
        <v>43</v>
      </c>
      <c r="M275" s="1">
        <f t="shared" si="8"/>
        <v>232.31</v>
      </c>
      <c r="N275" s="1">
        <f t="shared" si="9"/>
        <v>768.41000000000008</v>
      </c>
    </row>
    <row r="276" spans="1:14" x14ac:dyDescent="0.3">
      <c r="A276" t="s">
        <v>2498</v>
      </c>
      <c r="B276" t="s">
        <v>2555</v>
      </c>
      <c r="C276" t="s">
        <v>2556</v>
      </c>
      <c r="D276" s="4">
        <v>43454</v>
      </c>
      <c r="E276" t="s">
        <v>3229</v>
      </c>
      <c r="F276" t="s">
        <v>3230</v>
      </c>
      <c r="G276">
        <v>41.76</v>
      </c>
      <c r="H276" s="4">
        <v>43484</v>
      </c>
      <c r="I276">
        <v>35.380000000000003</v>
      </c>
      <c r="J276" s="4">
        <v>43503</v>
      </c>
      <c r="K276">
        <v>19</v>
      </c>
      <c r="L276">
        <v>49</v>
      </c>
      <c r="M276" s="1">
        <f t="shared" si="8"/>
        <v>672.22</v>
      </c>
      <c r="N276" s="1">
        <f t="shared" si="9"/>
        <v>1733.6200000000001</v>
      </c>
    </row>
    <row r="277" spans="1:14" x14ac:dyDescent="0.3">
      <c r="A277" t="s">
        <v>2498</v>
      </c>
      <c r="B277" t="s">
        <v>2555</v>
      </c>
      <c r="C277" t="s">
        <v>2556</v>
      </c>
      <c r="D277" s="4">
        <v>43454</v>
      </c>
      <c r="E277" t="s">
        <v>3231</v>
      </c>
      <c r="F277" t="s">
        <v>3232</v>
      </c>
      <c r="G277">
        <v>383.64</v>
      </c>
      <c r="H277" s="4">
        <v>43484</v>
      </c>
      <c r="I277">
        <v>314.45999999999998</v>
      </c>
      <c r="J277" s="4">
        <v>43503</v>
      </c>
      <c r="K277">
        <v>19</v>
      </c>
      <c r="L277">
        <v>49</v>
      </c>
      <c r="M277" s="1">
        <f t="shared" si="8"/>
        <v>5974.74</v>
      </c>
      <c r="N277" s="1">
        <f t="shared" si="9"/>
        <v>15408.539999999999</v>
      </c>
    </row>
    <row r="278" spans="1:14" x14ac:dyDescent="0.3">
      <c r="A278" t="s">
        <v>2498</v>
      </c>
      <c r="B278" t="s">
        <v>950</v>
      </c>
      <c r="C278" t="s">
        <v>951</v>
      </c>
      <c r="D278" s="4">
        <v>43399</v>
      </c>
      <c r="E278" t="s">
        <v>3233</v>
      </c>
      <c r="F278" t="s">
        <v>3234</v>
      </c>
      <c r="G278">
        <v>67.98</v>
      </c>
      <c r="H278" s="4">
        <v>43429</v>
      </c>
      <c r="I278">
        <v>62.32</v>
      </c>
      <c r="J278" s="4">
        <v>43504</v>
      </c>
      <c r="K278">
        <v>13</v>
      </c>
      <c r="L278">
        <v>43</v>
      </c>
      <c r="M278" s="1">
        <f t="shared" si="8"/>
        <v>810.16</v>
      </c>
      <c r="N278" s="1">
        <f t="shared" si="9"/>
        <v>2679.76</v>
      </c>
    </row>
    <row r="279" spans="1:14" x14ac:dyDescent="0.3">
      <c r="A279" t="s">
        <v>2498</v>
      </c>
      <c r="B279" t="s">
        <v>2555</v>
      </c>
      <c r="C279" t="s">
        <v>2556</v>
      </c>
      <c r="D279" s="4">
        <v>43455</v>
      </c>
      <c r="E279" t="s">
        <v>3237</v>
      </c>
      <c r="F279" t="s">
        <v>3238</v>
      </c>
      <c r="G279">
        <v>35.42</v>
      </c>
      <c r="H279" s="4">
        <v>43485</v>
      </c>
      <c r="I279">
        <v>29.03</v>
      </c>
      <c r="J279" s="4">
        <v>43503</v>
      </c>
      <c r="K279">
        <v>18</v>
      </c>
      <c r="L279">
        <v>48</v>
      </c>
      <c r="M279" s="1">
        <f t="shared" si="8"/>
        <v>522.54</v>
      </c>
      <c r="N279" s="1">
        <f t="shared" si="9"/>
        <v>1393.44</v>
      </c>
    </row>
    <row r="280" spans="1:14" x14ac:dyDescent="0.3">
      <c r="A280" t="s">
        <v>2498</v>
      </c>
      <c r="B280" t="s">
        <v>2501</v>
      </c>
      <c r="C280" t="s">
        <v>2502</v>
      </c>
      <c r="D280" s="4">
        <v>43452</v>
      </c>
      <c r="E280" t="s">
        <v>3247</v>
      </c>
      <c r="F280" t="s">
        <v>3248</v>
      </c>
      <c r="G280">
        <v>252.34</v>
      </c>
      <c r="H280" s="4">
        <v>43482</v>
      </c>
      <c r="I280">
        <v>206.84</v>
      </c>
      <c r="J280" s="4">
        <v>43482</v>
      </c>
      <c r="K280">
        <v>0</v>
      </c>
      <c r="L280">
        <v>30</v>
      </c>
      <c r="M280" s="1">
        <f t="shared" si="8"/>
        <v>0</v>
      </c>
      <c r="N280" s="1">
        <f t="shared" si="9"/>
        <v>6205.2</v>
      </c>
    </row>
    <row r="281" spans="1:14" x14ac:dyDescent="0.3">
      <c r="A281" t="s">
        <v>2498</v>
      </c>
      <c r="B281" t="s">
        <v>950</v>
      </c>
      <c r="C281" t="s">
        <v>951</v>
      </c>
      <c r="D281" s="4">
        <v>43399</v>
      </c>
      <c r="E281" t="s">
        <v>3263</v>
      </c>
      <c r="F281" t="s">
        <v>3264</v>
      </c>
      <c r="G281">
        <v>487.1</v>
      </c>
      <c r="H281" s="4">
        <v>43429</v>
      </c>
      <c r="I281">
        <v>446.55</v>
      </c>
      <c r="J281" s="4">
        <v>43504</v>
      </c>
      <c r="K281">
        <v>13</v>
      </c>
      <c r="L281">
        <v>43</v>
      </c>
      <c r="M281" s="1">
        <f t="shared" si="8"/>
        <v>5805.1500000000005</v>
      </c>
      <c r="N281" s="1">
        <f t="shared" si="9"/>
        <v>19201.650000000001</v>
      </c>
    </row>
    <row r="282" spans="1:14" x14ac:dyDescent="0.3">
      <c r="A282" t="s">
        <v>2498</v>
      </c>
      <c r="B282" t="s">
        <v>950</v>
      </c>
      <c r="C282" t="s">
        <v>951</v>
      </c>
      <c r="D282" s="4">
        <v>43399</v>
      </c>
      <c r="E282" t="s">
        <v>3277</v>
      </c>
      <c r="F282" t="s">
        <v>3278</v>
      </c>
      <c r="G282">
        <v>446.55</v>
      </c>
      <c r="H282" s="4">
        <v>43429</v>
      </c>
      <c r="I282">
        <v>406</v>
      </c>
      <c r="J282" s="4">
        <v>43504</v>
      </c>
      <c r="K282">
        <v>13</v>
      </c>
      <c r="L282">
        <v>43</v>
      </c>
      <c r="M282" s="1">
        <f t="shared" si="8"/>
        <v>5278</v>
      </c>
      <c r="N282" s="1">
        <f t="shared" si="9"/>
        <v>17458</v>
      </c>
    </row>
    <row r="283" spans="1:14" x14ac:dyDescent="0.3">
      <c r="A283" t="s">
        <v>2498</v>
      </c>
      <c r="B283" t="s">
        <v>950</v>
      </c>
      <c r="C283" t="s">
        <v>951</v>
      </c>
      <c r="D283" s="4">
        <v>43399</v>
      </c>
      <c r="E283" t="s">
        <v>3279</v>
      </c>
      <c r="F283" t="s">
        <v>3280</v>
      </c>
      <c r="G283">
        <v>127.67</v>
      </c>
      <c r="H283" s="4">
        <v>43429</v>
      </c>
      <c r="I283">
        <v>116.08</v>
      </c>
      <c r="J283" s="4">
        <v>43504</v>
      </c>
      <c r="K283">
        <v>13</v>
      </c>
      <c r="L283">
        <v>43</v>
      </c>
      <c r="M283" s="1">
        <f t="shared" si="8"/>
        <v>1509.04</v>
      </c>
      <c r="N283" s="1">
        <f t="shared" si="9"/>
        <v>4991.4399999999996</v>
      </c>
    </row>
    <row r="284" spans="1:14" x14ac:dyDescent="0.3">
      <c r="A284" t="s">
        <v>2498</v>
      </c>
      <c r="B284" t="s">
        <v>950</v>
      </c>
      <c r="C284" t="s">
        <v>951</v>
      </c>
      <c r="D284" s="4">
        <v>43399</v>
      </c>
      <c r="E284" t="s">
        <v>3281</v>
      </c>
      <c r="F284" t="s">
        <v>3282</v>
      </c>
      <c r="G284">
        <v>81.25</v>
      </c>
      <c r="H284" s="4">
        <v>43429</v>
      </c>
      <c r="I284">
        <v>73.86</v>
      </c>
      <c r="J284" s="4">
        <v>43504</v>
      </c>
      <c r="K284">
        <v>13</v>
      </c>
      <c r="L284">
        <v>43</v>
      </c>
      <c r="M284" s="1">
        <f t="shared" si="8"/>
        <v>960.18</v>
      </c>
      <c r="N284" s="1">
        <f t="shared" si="9"/>
        <v>3175.98</v>
      </c>
    </row>
    <row r="285" spans="1:14" x14ac:dyDescent="0.3">
      <c r="A285" t="s">
        <v>2498</v>
      </c>
      <c r="B285" t="s">
        <v>950</v>
      </c>
      <c r="C285" t="s">
        <v>951</v>
      </c>
      <c r="D285" s="4">
        <v>43399</v>
      </c>
      <c r="E285" t="s">
        <v>3285</v>
      </c>
      <c r="F285" t="s">
        <v>3286</v>
      </c>
      <c r="G285">
        <v>141.47999999999999</v>
      </c>
      <c r="H285" s="4">
        <v>43429</v>
      </c>
      <c r="I285">
        <v>128.69999999999999</v>
      </c>
      <c r="J285" s="4">
        <v>43504</v>
      </c>
      <c r="K285">
        <v>13</v>
      </c>
      <c r="L285">
        <v>43</v>
      </c>
      <c r="M285" s="1">
        <f t="shared" si="8"/>
        <v>1673.1</v>
      </c>
      <c r="N285" s="1">
        <f t="shared" si="9"/>
        <v>5534.0999999999995</v>
      </c>
    </row>
    <row r="286" spans="1:14" x14ac:dyDescent="0.3">
      <c r="A286" t="s">
        <v>2498</v>
      </c>
      <c r="B286" t="s">
        <v>2555</v>
      </c>
      <c r="C286" t="s">
        <v>2556</v>
      </c>
      <c r="D286" s="4">
        <v>43458</v>
      </c>
      <c r="E286" t="s">
        <v>3291</v>
      </c>
      <c r="F286" t="s">
        <v>3292</v>
      </c>
      <c r="G286">
        <v>47.58</v>
      </c>
      <c r="H286" s="4">
        <v>43488</v>
      </c>
      <c r="I286">
        <v>39</v>
      </c>
      <c r="J286" s="4">
        <v>43503</v>
      </c>
      <c r="K286">
        <v>15</v>
      </c>
      <c r="L286">
        <v>45</v>
      </c>
      <c r="M286" s="1">
        <f t="shared" si="8"/>
        <v>585</v>
      </c>
      <c r="N286" s="1">
        <f t="shared" si="9"/>
        <v>1755</v>
      </c>
    </row>
    <row r="287" spans="1:14" x14ac:dyDescent="0.3">
      <c r="A287" t="s">
        <v>2498</v>
      </c>
      <c r="B287" t="s">
        <v>2501</v>
      </c>
      <c r="C287" t="s">
        <v>2502</v>
      </c>
      <c r="D287" s="4">
        <v>43452</v>
      </c>
      <c r="E287" t="s">
        <v>3297</v>
      </c>
      <c r="F287" t="s">
        <v>3298</v>
      </c>
      <c r="G287">
        <v>215.5</v>
      </c>
      <c r="H287" s="4">
        <v>43482</v>
      </c>
      <c r="I287">
        <v>176.64</v>
      </c>
      <c r="J287" s="4">
        <v>43482</v>
      </c>
      <c r="K287">
        <v>0</v>
      </c>
      <c r="L287">
        <v>30</v>
      </c>
      <c r="M287" s="1">
        <f t="shared" si="8"/>
        <v>0</v>
      </c>
      <c r="N287" s="1">
        <f t="shared" si="9"/>
        <v>5299.2</v>
      </c>
    </row>
    <row r="288" spans="1:14" x14ac:dyDescent="0.3">
      <c r="A288" t="s">
        <v>2498</v>
      </c>
      <c r="B288" t="s">
        <v>2501</v>
      </c>
      <c r="C288" t="s">
        <v>2502</v>
      </c>
      <c r="D288" s="4">
        <v>43483</v>
      </c>
      <c r="E288" t="s">
        <v>3299</v>
      </c>
      <c r="F288" t="s">
        <v>3300</v>
      </c>
      <c r="G288" s="1">
        <v>1826.94</v>
      </c>
      <c r="H288" s="4">
        <v>43513</v>
      </c>
      <c r="I288" s="1">
        <v>1497.49</v>
      </c>
      <c r="J288" s="4">
        <v>43517</v>
      </c>
      <c r="K288">
        <v>4</v>
      </c>
      <c r="L288">
        <v>34</v>
      </c>
      <c r="M288" s="1">
        <f t="shared" si="8"/>
        <v>5989.96</v>
      </c>
      <c r="N288" s="1">
        <f t="shared" si="9"/>
        <v>50914.66</v>
      </c>
    </row>
    <row r="289" spans="1:14" x14ac:dyDescent="0.3">
      <c r="A289" t="s">
        <v>2498</v>
      </c>
      <c r="B289" t="s">
        <v>950</v>
      </c>
      <c r="C289" t="s">
        <v>951</v>
      </c>
      <c r="D289" s="4">
        <v>43399</v>
      </c>
      <c r="E289" t="s">
        <v>3305</v>
      </c>
      <c r="F289" t="s">
        <v>3306</v>
      </c>
      <c r="G289" s="1">
        <v>1107.1400000000001</v>
      </c>
      <c r="H289" s="4">
        <v>43429</v>
      </c>
      <c r="I289" s="1">
        <v>1014.98</v>
      </c>
      <c r="J289" s="4">
        <v>43504</v>
      </c>
      <c r="K289">
        <v>13</v>
      </c>
      <c r="L289">
        <v>43</v>
      </c>
      <c r="M289" s="1">
        <f t="shared" si="8"/>
        <v>13194.74</v>
      </c>
      <c r="N289" s="1">
        <f t="shared" si="9"/>
        <v>43644.14</v>
      </c>
    </row>
    <row r="290" spans="1:14" x14ac:dyDescent="0.3">
      <c r="A290" t="s">
        <v>2498</v>
      </c>
      <c r="B290" t="s">
        <v>950</v>
      </c>
      <c r="C290" t="s">
        <v>951</v>
      </c>
      <c r="D290" s="4">
        <v>43399</v>
      </c>
      <c r="E290" t="s">
        <v>3307</v>
      </c>
      <c r="F290" t="s">
        <v>3308</v>
      </c>
      <c r="G290">
        <v>487.1</v>
      </c>
      <c r="H290" s="4">
        <v>43429</v>
      </c>
      <c r="I290">
        <v>446.55</v>
      </c>
      <c r="J290" s="4">
        <v>43504</v>
      </c>
      <c r="K290">
        <v>13</v>
      </c>
      <c r="L290">
        <v>43</v>
      </c>
      <c r="M290" s="1">
        <f t="shared" si="8"/>
        <v>5805.1500000000005</v>
      </c>
      <c r="N290" s="1">
        <f t="shared" si="9"/>
        <v>19201.650000000001</v>
      </c>
    </row>
    <row r="291" spans="1:14" x14ac:dyDescent="0.3">
      <c r="A291" t="s">
        <v>2498</v>
      </c>
      <c r="B291" t="s">
        <v>950</v>
      </c>
      <c r="C291" t="s">
        <v>951</v>
      </c>
      <c r="D291" s="4">
        <v>43399</v>
      </c>
      <c r="E291" t="s">
        <v>3313</v>
      </c>
      <c r="F291" t="s">
        <v>3314</v>
      </c>
      <c r="G291">
        <v>28.07</v>
      </c>
      <c r="H291" s="4">
        <v>43429</v>
      </c>
      <c r="I291">
        <v>25.73</v>
      </c>
      <c r="J291" s="4">
        <v>43504</v>
      </c>
      <c r="K291">
        <v>13</v>
      </c>
      <c r="L291">
        <v>43</v>
      </c>
      <c r="M291" s="1">
        <f t="shared" si="8"/>
        <v>334.49</v>
      </c>
      <c r="N291" s="1">
        <f t="shared" si="9"/>
        <v>1106.3900000000001</v>
      </c>
    </row>
    <row r="292" spans="1:14" x14ac:dyDescent="0.3">
      <c r="A292" t="s">
        <v>2498</v>
      </c>
      <c r="B292" t="s">
        <v>2555</v>
      </c>
      <c r="C292" t="s">
        <v>2556</v>
      </c>
      <c r="D292" s="4">
        <v>43455</v>
      </c>
      <c r="E292" t="s">
        <v>3347</v>
      </c>
      <c r="F292" t="s">
        <v>3348</v>
      </c>
      <c r="G292">
        <v>70.760000000000005</v>
      </c>
      <c r="H292" s="4">
        <v>43485</v>
      </c>
      <c r="I292">
        <v>58</v>
      </c>
      <c r="J292" s="4">
        <v>43503</v>
      </c>
      <c r="K292">
        <v>18</v>
      </c>
      <c r="L292">
        <v>48</v>
      </c>
      <c r="M292" s="1">
        <f t="shared" si="8"/>
        <v>1044</v>
      </c>
      <c r="N292" s="1">
        <f t="shared" si="9"/>
        <v>2784</v>
      </c>
    </row>
    <row r="293" spans="1:14" x14ac:dyDescent="0.3">
      <c r="A293" t="s">
        <v>2498</v>
      </c>
      <c r="B293" t="s">
        <v>2501</v>
      </c>
      <c r="C293" t="s">
        <v>2502</v>
      </c>
      <c r="D293" s="4">
        <v>43483</v>
      </c>
      <c r="E293" t="s">
        <v>3369</v>
      </c>
      <c r="F293" t="s">
        <v>3370</v>
      </c>
      <c r="G293">
        <v>87.01</v>
      </c>
      <c r="H293" s="4">
        <v>43513</v>
      </c>
      <c r="I293">
        <v>71.319999999999993</v>
      </c>
      <c r="J293" s="4">
        <v>43517</v>
      </c>
      <c r="K293">
        <v>4</v>
      </c>
      <c r="L293">
        <v>34</v>
      </c>
      <c r="M293" s="1">
        <f t="shared" si="8"/>
        <v>285.27999999999997</v>
      </c>
      <c r="N293" s="1">
        <f t="shared" si="9"/>
        <v>2424.8799999999997</v>
      </c>
    </row>
    <row r="294" spans="1:14" x14ac:dyDescent="0.3">
      <c r="A294" t="s">
        <v>2498</v>
      </c>
      <c r="B294" t="s">
        <v>950</v>
      </c>
      <c r="C294" t="s">
        <v>951</v>
      </c>
      <c r="D294" s="4">
        <v>43399</v>
      </c>
      <c r="E294" t="s">
        <v>3371</v>
      </c>
      <c r="F294" t="s">
        <v>3372</v>
      </c>
      <c r="G294">
        <v>151.19</v>
      </c>
      <c r="H294" s="4">
        <v>43429</v>
      </c>
      <c r="I294">
        <v>137.46</v>
      </c>
      <c r="J294" s="4">
        <v>43504</v>
      </c>
      <c r="K294">
        <v>13</v>
      </c>
      <c r="L294">
        <v>43</v>
      </c>
      <c r="M294" s="1">
        <f t="shared" si="8"/>
        <v>1786.98</v>
      </c>
      <c r="N294" s="1">
        <f t="shared" si="9"/>
        <v>5910.7800000000007</v>
      </c>
    </row>
    <row r="295" spans="1:14" x14ac:dyDescent="0.3">
      <c r="A295" t="s">
        <v>2498</v>
      </c>
      <c r="B295" t="s">
        <v>2501</v>
      </c>
      <c r="C295" t="s">
        <v>2502</v>
      </c>
      <c r="D295" s="4">
        <v>43483</v>
      </c>
      <c r="E295" t="s">
        <v>3373</v>
      </c>
      <c r="F295" t="s">
        <v>3374</v>
      </c>
      <c r="G295">
        <v>68.09</v>
      </c>
      <c r="H295" s="4">
        <v>43513</v>
      </c>
      <c r="I295">
        <v>55.81</v>
      </c>
      <c r="J295" s="4">
        <v>43517</v>
      </c>
      <c r="K295">
        <v>4</v>
      </c>
      <c r="L295">
        <v>34</v>
      </c>
      <c r="M295" s="1">
        <f t="shared" si="8"/>
        <v>223.24</v>
      </c>
      <c r="N295" s="1">
        <f t="shared" si="9"/>
        <v>1897.54</v>
      </c>
    </row>
    <row r="296" spans="1:14" x14ac:dyDescent="0.3">
      <c r="A296" t="s">
        <v>2498</v>
      </c>
      <c r="B296" t="s">
        <v>950</v>
      </c>
      <c r="C296" t="s">
        <v>951</v>
      </c>
      <c r="D296" s="4">
        <v>43399</v>
      </c>
      <c r="E296" t="s">
        <v>3403</v>
      </c>
      <c r="F296" t="s">
        <v>3404</v>
      </c>
      <c r="G296">
        <v>53.72</v>
      </c>
      <c r="H296" s="4">
        <v>43429</v>
      </c>
      <c r="I296">
        <v>49.25</v>
      </c>
      <c r="J296" s="4">
        <v>43504</v>
      </c>
      <c r="K296">
        <v>13</v>
      </c>
      <c r="L296">
        <v>43</v>
      </c>
      <c r="M296" s="1">
        <f t="shared" si="8"/>
        <v>640.25</v>
      </c>
      <c r="N296" s="1">
        <f t="shared" si="9"/>
        <v>2117.75</v>
      </c>
    </row>
    <row r="297" spans="1:14" x14ac:dyDescent="0.3">
      <c r="A297" t="s">
        <v>2498</v>
      </c>
      <c r="B297" t="s">
        <v>2501</v>
      </c>
      <c r="C297" t="s">
        <v>2502</v>
      </c>
      <c r="D297" s="4">
        <v>43483</v>
      </c>
      <c r="E297" t="s">
        <v>3407</v>
      </c>
      <c r="F297" t="s">
        <v>3408</v>
      </c>
      <c r="G297">
        <v>642.70000000000005</v>
      </c>
      <c r="H297" s="4">
        <v>43513</v>
      </c>
      <c r="I297">
        <v>526.79999999999995</v>
      </c>
      <c r="J297" s="4">
        <v>43517</v>
      </c>
      <c r="K297">
        <v>4</v>
      </c>
      <c r="L297">
        <v>34</v>
      </c>
      <c r="M297" s="1">
        <f t="shared" si="8"/>
        <v>2107.1999999999998</v>
      </c>
      <c r="N297" s="1">
        <f t="shared" si="9"/>
        <v>17911.199999999997</v>
      </c>
    </row>
    <row r="298" spans="1:14" x14ac:dyDescent="0.3">
      <c r="A298" t="s">
        <v>2498</v>
      </c>
      <c r="B298" t="s">
        <v>2501</v>
      </c>
      <c r="C298" t="s">
        <v>2502</v>
      </c>
      <c r="D298" s="4">
        <v>43483</v>
      </c>
      <c r="E298" t="s">
        <v>3429</v>
      </c>
      <c r="F298" t="s">
        <v>3430</v>
      </c>
      <c r="G298">
        <v>59.45</v>
      </c>
      <c r="H298" s="4">
        <v>43513</v>
      </c>
      <c r="I298">
        <v>48.73</v>
      </c>
      <c r="J298" s="4">
        <v>43517</v>
      </c>
      <c r="K298">
        <v>4</v>
      </c>
      <c r="L298">
        <v>34</v>
      </c>
      <c r="M298" s="1">
        <f t="shared" si="8"/>
        <v>194.92</v>
      </c>
      <c r="N298" s="1">
        <f t="shared" si="9"/>
        <v>1656.82</v>
      </c>
    </row>
    <row r="299" spans="1:14" x14ac:dyDescent="0.3">
      <c r="A299" t="s">
        <v>2498</v>
      </c>
      <c r="B299" t="s">
        <v>2501</v>
      </c>
      <c r="C299" t="s">
        <v>2502</v>
      </c>
      <c r="D299" s="4">
        <v>43452</v>
      </c>
      <c r="E299" t="s">
        <v>3431</v>
      </c>
      <c r="F299" t="s">
        <v>3432</v>
      </c>
      <c r="G299">
        <v>138.38</v>
      </c>
      <c r="H299" s="4">
        <v>43482</v>
      </c>
      <c r="I299">
        <v>113.43</v>
      </c>
      <c r="J299" s="4">
        <v>43482</v>
      </c>
      <c r="K299">
        <v>0</v>
      </c>
      <c r="L299">
        <v>30</v>
      </c>
      <c r="M299" s="1">
        <f t="shared" si="8"/>
        <v>0</v>
      </c>
      <c r="N299" s="1">
        <f t="shared" si="9"/>
        <v>3402.9</v>
      </c>
    </row>
    <row r="300" spans="1:14" x14ac:dyDescent="0.3">
      <c r="A300" t="s">
        <v>2498</v>
      </c>
      <c r="B300" t="s">
        <v>2501</v>
      </c>
      <c r="C300" t="s">
        <v>2502</v>
      </c>
      <c r="D300" s="4">
        <v>43483</v>
      </c>
      <c r="E300" t="s">
        <v>3433</v>
      </c>
      <c r="F300" t="s">
        <v>3434</v>
      </c>
      <c r="G300">
        <v>314.8</v>
      </c>
      <c r="H300" s="4">
        <v>43513</v>
      </c>
      <c r="I300">
        <v>258.02999999999997</v>
      </c>
      <c r="J300" s="4">
        <v>43517</v>
      </c>
      <c r="K300">
        <v>4</v>
      </c>
      <c r="L300">
        <v>34</v>
      </c>
      <c r="M300" s="1">
        <f t="shared" si="8"/>
        <v>1032.1199999999999</v>
      </c>
      <c r="N300" s="1">
        <f t="shared" si="9"/>
        <v>8773.0199999999986</v>
      </c>
    </row>
    <row r="301" spans="1:14" x14ac:dyDescent="0.3">
      <c r="A301" t="s">
        <v>2498</v>
      </c>
      <c r="B301" t="s">
        <v>950</v>
      </c>
      <c r="C301" t="s">
        <v>951</v>
      </c>
      <c r="D301" s="4">
        <v>43399</v>
      </c>
      <c r="E301" t="s">
        <v>3463</v>
      </c>
      <c r="F301" t="s">
        <v>3464</v>
      </c>
      <c r="G301">
        <v>457.01</v>
      </c>
      <c r="H301" s="4">
        <v>43429</v>
      </c>
      <c r="I301">
        <v>415.51</v>
      </c>
      <c r="J301" s="4">
        <v>43504</v>
      </c>
      <c r="K301">
        <v>13</v>
      </c>
      <c r="L301">
        <v>43</v>
      </c>
      <c r="M301" s="1">
        <f t="shared" si="8"/>
        <v>5401.63</v>
      </c>
      <c r="N301" s="1">
        <f t="shared" si="9"/>
        <v>17866.93</v>
      </c>
    </row>
    <row r="302" spans="1:14" x14ac:dyDescent="0.3">
      <c r="A302" t="s">
        <v>2498</v>
      </c>
      <c r="B302" t="s">
        <v>950</v>
      </c>
      <c r="C302" t="s">
        <v>951</v>
      </c>
      <c r="D302" s="4">
        <v>43399</v>
      </c>
      <c r="E302" t="s">
        <v>3471</v>
      </c>
      <c r="F302" t="s">
        <v>3472</v>
      </c>
      <c r="G302">
        <v>213.25</v>
      </c>
      <c r="H302" s="4">
        <v>43429</v>
      </c>
      <c r="I302">
        <v>195.49</v>
      </c>
      <c r="J302" s="4">
        <v>43504</v>
      </c>
      <c r="K302">
        <v>13</v>
      </c>
      <c r="L302">
        <v>43</v>
      </c>
      <c r="M302" s="1">
        <f t="shared" si="8"/>
        <v>2541.37</v>
      </c>
      <c r="N302" s="1">
        <f t="shared" si="9"/>
        <v>8406.07</v>
      </c>
    </row>
    <row r="303" spans="1:14" x14ac:dyDescent="0.3">
      <c r="A303" t="s">
        <v>2498</v>
      </c>
      <c r="B303" t="s">
        <v>950</v>
      </c>
      <c r="C303" t="s">
        <v>951</v>
      </c>
      <c r="D303" s="4">
        <v>43399</v>
      </c>
      <c r="E303" t="s">
        <v>3477</v>
      </c>
      <c r="F303" t="s">
        <v>3478</v>
      </c>
      <c r="G303">
        <v>487.1</v>
      </c>
      <c r="H303" s="4">
        <v>43429</v>
      </c>
      <c r="I303">
        <v>446.55</v>
      </c>
      <c r="J303" s="4">
        <v>43504</v>
      </c>
      <c r="K303">
        <v>13</v>
      </c>
      <c r="L303">
        <v>43</v>
      </c>
      <c r="M303" s="1">
        <f t="shared" si="8"/>
        <v>5805.1500000000005</v>
      </c>
      <c r="N303" s="1">
        <f t="shared" si="9"/>
        <v>19201.650000000001</v>
      </c>
    </row>
    <row r="304" spans="1:14" x14ac:dyDescent="0.3">
      <c r="A304" t="s">
        <v>2498</v>
      </c>
      <c r="B304" t="s">
        <v>950</v>
      </c>
      <c r="C304" t="s">
        <v>951</v>
      </c>
      <c r="D304" s="4">
        <v>43399</v>
      </c>
      <c r="E304" t="s">
        <v>3485</v>
      </c>
      <c r="F304" t="s">
        <v>3486</v>
      </c>
      <c r="G304">
        <v>200.85</v>
      </c>
      <c r="H304" s="4">
        <v>43429</v>
      </c>
      <c r="I304">
        <v>182.61</v>
      </c>
      <c r="J304" s="4">
        <v>43504</v>
      </c>
      <c r="K304">
        <v>13</v>
      </c>
      <c r="L304">
        <v>43</v>
      </c>
      <c r="M304" s="1">
        <f t="shared" si="8"/>
        <v>2373.9300000000003</v>
      </c>
      <c r="N304" s="1">
        <f t="shared" si="9"/>
        <v>7852.2300000000005</v>
      </c>
    </row>
    <row r="305" spans="1:14" x14ac:dyDescent="0.3">
      <c r="A305" t="s">
        <v>2498</v>
      </c>
      <c r="B305" t="s">
        <v>2501</v>
      </c>
      <c r="C305" t="s">
        <v>2502</v>
      </c>
      <c r="D305" s="4">
        <v>43483</v>
      </c>
      <c r="E305" t="s">
        <v>3491</v>
      </c>
      <c r="F305" t="s">
        <v>3492</v>
      </c>
      <c r="G305" s="1">
        <v>15583.99</v>
      </c>
      <c r="H305" s="4">
        <v>43513</v>
      </c>
      <c r="I305" s="1">
        <v>12773.76</v>
      </c>
      <c r="J305" s="4">
        <v>43517</v>
      </c>
      <c r="K305">
        <v>4</v>
      </c>
      <c r="L305">
        <v>34</v>
      </c>
      <c r="M305" s="1">
        <f t="shared" si="8"/>
        <v>51095.040000000001</v>
      </c>
      <c r="N305" s="1">
        <f t="shared" si="9"/>
        <v>434307.84000000003</v>
      </c>
    </row>
    <row r="306" spans="1:14" x14ac:dyDescent="0.3">
      <c r="A306" t="s">
        <v>2498</v>
      </c>
      <c r="B306" t="s">
        <v>2555</v>
      </c>
      <c r="C306" t="s">
        <v>2556</v>
      </c>
      <c r="D306" s="4">
        <v>43458</v>
      </c>
      <c r="E306" t="s">
        <v>3493</v>
      </c>
      <c r="F306" t="s">
        <v>3494</v>
      </c>
      <c r="G306" s="1">
        <v>2679.64</v>
      </c>
      <c r="H306" s="4">
        <v>43488</v>
      </c>
      <c r="I306" s="1">
        <v>2275.94</v>
      </c>
      <c r="J306" s="4">
        <v>43515</v>
      </c>
      <c r="K306">
        <v>27</v>
      </c>
      <c r="L306">
        <v>57</v>
      </c>
      <c r="M306" s="1">
        <f t="shared" si="8"/>
        <v>61450.380000000005</v>
      </c>
      <c r="N306" s="1">
        <f t="shared" si="9"/>
        <v>129728.58</v>
      </c>
    </row>
    <row r="307" spans="1:14" x14ac:dyDescent="0.3">
      <c r="A307" t="s">
        <v>2498</v>
      </c>
      <c r="B307" t="s">
        <v>2501</v>
      </c>
      <c r="C307" t="s">
        <v>2502</v>
      </c>
      <c r="D307" s="4">
        <v>43483</v>
      </c>
      <c r="E307" t="s">
        <v>3499</v>
      </c>
      <c r="F307" t="s">
        <v>3500</v>
      </c>
      <c r="G307" s="1">
        <v>1244.3800000000001</v>
      </c>
      <c r="H307" s="4">
        <v>43513</v>
      </c>
      <c r="I307" s="1">
        <v>1019.98</v>
      </c>
      <c r="J307" s="4">
        <v>43517</v>
      </c>
      <c r="K307">
        <v>4</v>
      </c>
      <c r="L307">
        <v>34</v>
      </c>
      <c r="M307" s="1">
        <f t="shared" si="8"/>
        <v>4079.92</v>
      </c>
      <c r="N307" s="1">
        <f t="shared" si="9"/>
        <v>34679.32</v>
      </c>
    </row>
    <row r="308" spans="1:14" x14ac:dyDescent="0.3">
      <c r="A308" t="s">
        <v>2498</v>
      </c>
      <c r="B308" t="s">
        <v>950</v>
      </c>
      <c r="C308" t="s">
        <v>951</v>
      </c>
      <c r="D308" s="4">
        <v>43399</v>
      </c>
      <c r="E308" t="s">
        <v>3507</v>
      </c>
      <c r="F308" t="s">
        <v>3508</v>
      </c>
      <c r="G308" s="1">
        <v>1177.1400000000001</v>
      </c>
      <c r="H308" s="4">
        <v>43429</v>
      </c>
      <c r="I308" s="1">
        <v>1079.1600000000001</v>
      </c>
      <c r="J308" s="4">
        <v>43504</v>
      </c>
      <c r="K308">
        <v>13</v>
      </c>
      <c r="L308">
        <v>43</v>
      </c>
      <c r="M308" s="1">
        <f t="shared" si="8"/>
        <v>14029.080000000002</v>
      </c>
      <c r="N308" s="1">
        <f t="shared" si="9"/>
        <v>46403.880000000005</v>
      </c>
    </row>
    <row r="309" spans="1:14" x14ac:dyDescent="0.3">
      <c r="A309" t="s">
        <v>2498</v>
      </c>
      <c r="B309" t="s">
        <v>950</v>
      </c>
      <c r="C309" t="s">
        <v>951</v>
      </c>
      <c r="D309" s="4">
        <v>43399</v>
      </c>
      <c r="E309" t="s">
        <v>3511</v>
      </c>
      <c r="F309" t="s">
        <v>3512</v>
      </c>
      <c r="G309">
        <v>487.1</v>
      </c>
      <c r="H309" s="4">
        <v>43429</v>
      </c>
      <c r="I309">
        <v>446.55</v>
      </c>
      <c r="J309" s="4">
        <v>43504</v>
      </c>
      <c r="K309">
        <v>13</v>
      </c>
      <c r="L309">
        <v>43</v>
      </c>
      <c r="M309" s="1">
        <f t="shared" si="8"/>
        <v>5805.1500000000005</v>
      </c>
      <c r="N309" s="1">
        <f t="shared" si="9"/>
        <v>19201.650000000001</v>
      </c>
    </row>
    <row r="310" spans="1:14" x14ac:dyDescent="0.3">
      <c r="A310" t="s">
        <v>2498</v>
      </c>
      <c r="B310" t="s">
        <v>2555</v>
      </c>
      <c r="C310" t="s">
        <v>2556</v>
      </c>
      <c r="D310" s="4">
        <v>43454</v>
      </c>
      <c r="E310" t="s">
        <v>3523</v>
      </c>
      <c r="F310" t="s">
        <v>3524</v>
      </c>
      <c r="G310">
        <v>96.43</v>
      </c>
      <c r="H310" s="4">
        <v>43484</v>
      </c>
      <c r="I310">
        <v>79.040000000000006</v>
      </c>
      <c r="J310" s="4">
        <v>43503</v>
      </c>
      <c r="K310">
        <v>19</v>
      </c>
      <c r="L310">
        <v>49</v>
      </c>
      <c r="M310" s="1">
        <f t="shared" si="8"/>
        <v>1501.7600000000002</v>
      </c>
      <c r="N310" s="1">
        <f t="shared" si="9"/>
        <v>3872.9600000000005</v>
      </c>
    </row>
    <row r="311" spans="1:14" x14ac:dyDescent="0.3">
      <c r="A311" t="s">
        <v>2498</v>
      </c>
      <c r="B311" t="s">
        <v>2555</v>
      </c>
      <c r="C311" t="s">
        <v>2556</v>
      </c>
      <c r="D311" s="4">
        <v>43458</v>
      </c>
      <c r="E311" t="s">
        <v>3531</v>
      </c>
      <c r="F311" t="s">
        <v>3532</v>
      </c>
      <c r="G311">
        <v>35.44</v>
      </c>
      <c r="H311" s="4">
        <v>43488</v>
      </c>
      <c r="I311">
        <v>29.05</v>
      </c>
      <c r="J311" s="4">
        <v>43503</v>
      </c>
      <c r="K311">
        <v>15</v>
      </c>
      <c r="L311">
        <v>45</v>
      </c>
      <c r="M311" s="1">
        <f t="shared" si="8"/>
        <v>435.75</v>
      </c>
      <c r="N311" s="1">
        <f t="shared" si="9"/>
        <v>1307.25</v>
      </c>
    </row>
    <row r="312" spans="1:14" x14ac:dyDescent="0.3">
      <c r="A312" t="s">
        <v>2498</v>
      </c>
      <c r="B312" t="s">
        <v>950</v>
      </c>
      <c r="C312" t="s">
        <v>951</v>
      </c>
      <c r="D312" s="4">
        <v>43399</v>
      </c>
      <c r="E312" t="s">
        <v>3535</v>
      </c>
      <c r="F312" t="s">
        <v>3536</v>
      </c>
      <c r="G312">
        <v>19.489999999999998</v>
      </c>
      <c r="H312" s="4">
        <v>43429</v>
      </c>
      <c r="I312">
        <v>17.87</v>
      </c>
      <c r="J312" s="4">
        <v>43504</v>
      </c>
      <c r="K312">
        <v>13</v>
      </c>
      <c r="L312">
        <v>43</v>
      </c>
      <c r="M312" s="1">
        <f t="shared" si="8"/>
        <v>232.31</v>
      </c>
      <c r="N312" s="1">
        <f t="shared" si="9"/>
        <v>768.41000000000008</v>
      </c>
    </row>
    <row r="313" spans="1:14" x14ac:dyDescent="0.3">
      <c r="A313" t="s">
        <v>2498</v>
      </c>
      <c r="B313" t="s">
        <v>2555</v>
      </c>
      <c r="C313" t="s">
        <v>2556</v>
      </c>
      <c r="D313" s="4">
        <v>43455</v>
      </c>
      <c r="E313" t="s">
        <v>3563</v>
      </c>
      <c r="F313" t="s">
        <v>3564</v>
      </c>
      <c r="G313">
        <v>124.66</v>
      </c>
      <c r="H313" s="4">
        <v>43485</v>
      </c>
      <c r="I313">
        <v>102.18</v>
      </c>
      <c r="J313" s="4">
        <v>43504</v>
      </c>
      <c r="K313">
        <v>19</v>
      </c>
      <c r="L313">
        <v>49</v>
      </c>
      <c r="M313" s="1">
        <f t="shared" si="8"/>
        <v>1941.42</v>
      </c>
      <c r="N313" s="1">
        <f t="shared" si="9"/>
        <v>5006.8200000000006</v>
      </c>
    </row>
    <row r="314" spans="1:14" x14ac:dyDescent="0.3">
      <c r="A314" t="s">
        <v>2498</v>
      </c>
      <c r="B314" t="s">
        <v>3575</v>
      </c>
      <c r="C314" t="s">
        <v>3576</v>
      </c>
      <c r="D314" s="4">
        <v>43445</v>
      </c>
      <c r="E314" t="s">
        <v>3577</v>
      </c>
      <c r="F314" t="s">
        <v>3578</v>
      </c>
      <c r="G314">
        <v>11.1</v>
      </c>
      <c r="H314" s="4">
        <v>43475</v>
      </c>
      <c r="I314">
        <v>9.1</v>
      </c>
      <c r="J314" s="4">
        <v>43480</v>
      </c>
      <c r="K314">
        <v>5</v>
      </c>
      <c r="L314">
        <v>35</v>
      </c>
      <c r="M314" s="1">
        <f t="shared" si="8"/>
        <v>45.5</v>
      </c>
      <c r="N314" s="1">
        <f t="shared" si="9"/>
        <v>318.5</v>
      </c>
    </row>
    <row r="315" spans="1:14" x14ac:dyDescent="0.3">
      <c r="A315" t="s">
        <v>2498</v>
      </c>
      <c r="B315" t="s">
        <v>950</v>
      </c>
      <c r="C315" t="s">
        <v>951</v>
      </c>
      <c r="D315" s="4">
        <v>43399</v>
      </c>
      <c r="E315" t="s">
        <v>3589</v>
      </c>
      <c r="F315" t="s">
        <v>3590</v>
      </c>
      <c r="G315">
        <v>866.15</v>
      </c>
      <c r="H315" s="4">
        <v>43429</v>
      </c>
      <c r="I315">
        <v>787.87</v>
      </c>
      <c r="J315" s="4">
        <v>43504</v>
      </c>
      <c r="K315">
        <v>13</v>
      </c>
      <c r="L315">
        <v>43</v>
      </c>
      <c r="M315" s="1">
        <f t="shared" si="8"/>
        <v>10242.31</v>
      </c>
      <c r="N315" s="1">
        <f t="shared" si="9"/>
        <v>33878.410000000003</v>
      </c>
    </row>
    <row r="316" spans="1:14" x14ac:dyDescent="0.3">
      <c r="A316" t="s">
        <v>2498</v>
      </c>
      <c r="B316" t="s">
        <v>950</v>
      </c>
      <c r="C316" t="s">
        <v>951</v>
      </c>
      <c r="D316" s="4">
        <v>43399</v>
      </c>
      <c r="E316" t="s">
        <v>3597</v>
      </c>
      <c r="F316" t="s">
        <v>3598</v>
      </c>
      <c r="G316">
        <v>446.55</v>
      </c>
      <c r="H316" s="4">
        <v>43429</v>
      </c>
      <c r="I316">
        <v>406</v>
      </c>
      <c r="J316" s="4">
        <v>43504</v>
      </c>
      <c r="K316">
        <v>13</v>
      </c>
      <c r="L316">
        <v>43</v>
      </c>
      <c r="M316" s="1">
        <f t="shared" si="8"/>
        <v>5278</v>
      </c>
      <c r="N316" s="1">
        <f t="shared" si="9"/>
        <v>17458</v>
      </c>
    </row>
    <row r="317" spans="1:14" x14ac:dyDescent="0.3">
      <c r="A317" t="s">
        <v>2498</v>
      </c>
      <c r="B317" t="s">
        <v>2501</v>
      </c>
      <c r="C317" t="s">
        <v>2502</v>
      </c>
      <c r="D317" s="4">
        <v>43452</v>
      </c>
      <c r="E317" t="s">
        <v>3606</v>
      </c>
      <c r="F317" t="s">
        <v>3607</v>
      </c>
      <c r="G317" s="1">
        <v>14333.57</v>
      </c>
      <c r="H317" s="4">
        <v>43482</v>
      </c>
      <c r="I317" s="1">
        <v>11748.83</v>
      </c>
      <c r="J317" s="4">
        <v>43525</v>
      </c>
      <c r="K317">
        <v>43</v>
      </c>
      <c r="L317">
        <v>73</v>
      </c>
      <c r="M317" s="1">
        <f t="shared" si="8"/>
        <v>505199.69</v>
      </c>
      <c r="N317" s="1">
        <f t="shared" si="9"/>
        <v>857664.59</v>
      </c>
    </row>
    <row r="318" spans="1:14" x14ac:dyDescent="0.3">
      <c r="A318" t="s">
        <v>2498</v>
      </c>
      <c r="B318" t="s">
        <v>2501</v>
      </c>
      <c r="C318" t="s">
        <v>2502</v>
      </c>
      <c r="D318" s="4">
        <v>43452</v>
      </c>
      <c r="E318" t="s">
        <v>3618</v>
      </c>
      <c r="F318" t="s">
        <v>3619</v>
      </c>
      <c r="G318">
        <v>87.01</v>
      </c>
      <c r="H318" s="4">
        <v>43482</v>
      </c>
      <c r="I318">
        <v>71.319999999999993</v>
      </c>
      <c r="J318" s="4">
        <v>43482</v>
      </c>
      <c r="K318">
        <v>0</v>
      </c>
      <c r="L318">
        <v>30</v>
      </c>
      <c r="M318" s="1">
        <f t="shared" si="8"/>
        <v>0</v>
      </c>
      <c r="N318" s="1">
        <f t="shared" si="9"/>
        <v>2139.6</v>
      </c>
    </row>
    <row r="319" spans="1:14" x14ac:dyDescent="0.3">
      <c r="A319" t="s">
        <v>2498</v>
      </c>
      <c r="B319" t="s">
        <v>950</v>
      </c>
      <c r="C319" t="s">
        <v>951</v>
      </c>
      <c r="D319" s="4">
        <v>43399</v>
      </c>
      <c r="E319" t="s">
        <v>3624</v>
      </c>
      <c r="F319" t="s">
        <v>3625</v>
      </c>
      <c r="G319">
        <v>30.89</v>
      </c>
      <c r="H319" s="4">
        <v>43429</v>
      </c>
      <c r="I319">
        <v>28.32</v>
      </c>
      <c r="J319" s="4">
        <v>43504</v>
      </c>
      <c r="K319">
        <v>13</v>
      </c>
      <c r="L319">
        <v>43</v>
      </c>
      <c r="M319" s="1">
        <f t="shared" si="8"/>
        <v>368.16</v>
      </c>
      <c r="N319" s="1">
        <f t="shared" si="9"/>
        <v>1217.76</v>
      </c>
    </row>
    <row r="320" spans="1:14" x14ac:dyDescent="0.3">
      <c r="A320" t="s">
        <v>2498</v>
      </c>
      <c r="B320" t="s">
        <v>2501</v>
      </c>
      <c r="C320" t="s">
        <v>2502</v>
      </c>
      <c r="D320" s="4">
        <v>43483</v>
      </c>
      <c r="E320" t="s">
        <v>3628</v>
      </c>
      <c r="F320" t="s">
        <v>3629</v>
      </c>
      <c r="G320">
        <v>28.05</v>
      </c>
      <c r="H320" s="4">
        <v>43513</v>
      </c>
      <c r="I320">
        <v>22.99</v>
      </c>
      <c r="J320" s="4">
        <v>43517</v>
      </c>
      <c r="K320">
        <v>4</v>
      </c>
      <c r="L320">
        <v>34</v>
      </c>
      <c r="M320" s="1">
        <f t="shared" si="8"/>
        <v>91.96</v>
      </c>
      <c r="N320" s="1">
        <f t="shared" si="9"/>
        <v>781.66</v>
      </c>
    </row>
    <row r="321" spans="1:14" x14ac:dyDescent="0.3">
      <c r="A321" t="s">
        <v>2498</v>
      </c>
      <c r="B321" t="s">
        <v>950</v>
      </c>
      <c r="C321" t="s">
        <v>951</v>
      </c>
      <c r="D321" s="4">
        <v>43399</v>
      </c>
      <c r="E321" t="s">
        <v>3642</v>
      </c>
      <c r="F321" t="s">
        <v>3643</v>
      </c>
      <c r="G321">
        <v>446.55</v>
      </c>
      <c r="H321" s="4">
        <v>43429</v>
      </c>
      <c r="I321">
        <v>406</v>
      </c>
      <c r="J321" s="4">
        <v>43504</v>
      </c>
      <c r="K321">
        <v>13</v>
      </c>
      <c r="L321">
        <v>43</v>
      </c>
      <c r="M321" s="1">
        <f t="shared" si="8"/>
        <v>5278</v>
      </c>
      <c r="N321" s="1">
        <f t="shared" si="9"/>
        <v>17458</v>
      </c>
    </row>
    <row r="322" spans="1:14" x14ac:dyDescent="0.3">
      <c r="A322" t="s">
        <v>2498</v>
      </c>
      <c r="B322" t="s">
        <v>2555</v>
      </c>
      <c r="C322" t="s">
        <v>2556</v>
      </c>
      <c r="D322" s="4">
        <v>43455</v>
      </c>
      <c r="E322" t="s">
        <v>3658</v>
      </c>
      <c r="F322" t="s">
        <v>3659</v>
      </c>
      <c r="G322">
        <v>100.16</v>
      </c>
      <c r="H322" s="4">
        <v>43485</v>
      </c>
      <c r="I322">
        <v>84.86</v>
      </c>
      <c r="J322" s="4">
        <v>43503</v>
      </c>
      <c r="K322">
        <v>18</v>
      </c>
      <c r="L322">
        <v>48</v>
      </c>
      <c r="M322" s="1">
        <f t="shared" ref="M322:M380" si="10">I322*K322</f>
        <v>1527.48</v>
      </c>
      <c r="N322" s="1">
        <f t="shared" ref="N322:N380" si="11">L322*I322</f>
        <v>4073.2799999999997</v>
      </c>
    </row>
    <row r="323" spans="1:14" x14ac:dyDescent="0.3">
      <c r="A323" t="s">
        <v>2498</v>
      </c>
      <c r="B323" t="s">
        <v>950</v>
      </c>
      <c r="C323" t="s">
        <v>951</v>
      </c>
      <c r="D323" s="4">
        <v>43399</v>
      </c>
      <c r="E323" t="s">
        <v>3660</v>
      </c>
      <c r="F323" t="s">
        <v>3661</v>
      </c>
      <c r="G323" s="1">
        <v>1094.8</v>
      </c>
      <c r="H323" s="4">
        <v>43429</v>
      </c>
      <c r="I323">
        <v>995.4</v>
      </c>
      <c r="J323" s="4">
        <v>43504</v>
      </c>
      <c r="K323">
        <v>13</v>
      </c>
      <c r="L323">
        <v>43</v>
      </c>
      <c r="M323" s="1">
        <f t="shared" si="10"/>
        <v>12940.199999999999</v>
      </c>
      <c r="N323" s="1">
        <f t="shared" si="11"/>
        <v>42802.2</v>
      </c>
    </row>
    <row r="324" spans="1:14" x14ac:dyDescent="0.3">
      <c r="A324" t="s">
        <v>2498</v>
      </c>
      <c r="B324" t="s">
        <v>2555</v>
      </c>
      <c r="C324" t="s">
        <v>2556</v>
      </c>
      <c r="D324" s="4">
        <v>43454</v>
      </c>
      <c r="E324" t="s">
        <v>3670</v>
      </c>
      <c r="F324" t="s">
        <v>3671</v>
      </c>
      <c r="G324">
        <v>45.69</v>
      </c>
      <c r="H324" s="4">
        <v>43484</v>
      </c>
      <c r="I324">
        <v>37.450000000000003</v>
      </c>
      <c r="J324" s="4">
        <v>43503</v>
      </c>
      <c r="K324">
        <v>19</v>
      </c>
      <c r="L324">
        <v>49</v>
      </c>
      <c r="M324" s="1">
        <f t="shared" si="10"/>
        <v>711.55000000000007</v>
      </c>
      <c r="N324" s="1">
        <f t="shared" si="11"/>
        <v>1835.0500000000002</v>
      </c>
    </row>
    <row r="325" spans="1:14" x14ac:dyDescent="0.3">
      <c r="A325" t="s">
        <v>2498</v>
      </c>
      <c r="B325" t="s">
        <v>2501</v>
      </c>
      <c r="C325" t="s">
        <v>2502</v>
      </c>
      <c r="D325" s="4">
        <v>43452</v>
      </c>
      <c r="E325" t="s">
        <v>3676</v>
      </c>
      <c r="F325" t="s">
        <v>3677</v>
      </c>
      <c r="G325">
        <v>44.36</v>
      </c>
      <c r="H325" s="4">
        <v>43482</v>
      </c>
      <c r="I325">
        <v>36.36</v>
      </c>
      <c r="J325" s="4">
        <v>43482</v>
      </c>
      <c r="K325">
        <v>0</v>
      </c>
      <c r="L325">
        <v>30</v>
      </c>
      <c r="M325" s="1">
        <f t="shared" si="10"/>
        <v>0</v>
      </c>
      <c r="N325" s="1">
        <f t="shared" si="11"/>
        <v>1090.8</v>
      </c>
    </row>
    <row r="326" spans="1:14" x14ac:dyDescent="0.3">
      <c r="A326" t="s">
        <v>2498</v>
      </c>
      <c r="B326" t="s">
        <v>2501</v>
      </c>
      <c r="C326" t="s">
        <v>2502</v>
      </c>
      <c r="D326" s="4">
        <v>43452</v>
      </c>
      <c r="E326" t="s">
        <v>3678</v>
      </c>
      <c r="F326" t="s">
        <v>3679</v>
      </c>
      <c r="G326">
        <v>858.12</v>
      </c>
      <c r="H326" s="4">
        <v>43482</v>
      </c>
      <c r="I326">
        <v>703.38</v>
      </c>
      <c r="J326" s="4">
        <v>43482</v>
      </c>
      <c r="K326">
        <v>0</v>
      </c>
      <c r="L326">
        <v>30</v>
      </c>
      <c r="M326" s="1">
        <f t="shared" si="10"/>
        <v>0</v>
      </c>
      <c r="N326" s="1">
        <f t="shared" si="11"/>
        <v>21101.4</v>
      </c>
    </row>
    <row r="327" spans="1:14" x14ac:dyDescent="0.3">
      <c r="A327" t="s">
        <v>2498</v>
      </c>
      <c r="B327" t="s">
        <v>2555</v>
      </c>
      <c r="C327" t="s">
        <v>2556</v>
      </c>
      <c r="D327" s="4">
        <v>43458</v>
      </c>
      <c r="E327" t="s">
        <v>3696</v>
      </c>
      <c r="F327" t="s">
        <v>3697</v>
      </c>
      <c r="G327">
        <v>50.45</v>
      </c>
      <c r="H327" s="4">
        <v>43488</v>
      </c>
      <c r="I327">
        <v>41.35</v>
      </c>
      <c r="J327" s="4">
        <v>43503</v>
      </c>
      <c r="K327">
        <v>15</v>
      </c>
      <c r="L327">
        <v>45</v>
      </c>
      <c r="M327" s="1">
        <f t="shared" si="10"/>
        <v>620.25</v>
      </c>
      <c r="N327" s="1">
        <f t="shared" si="11"/>
        <v>1860.75</v>
      </c>
    </row>
    <row r="328" spans="1:14" x14ac:dyDescent="0.3">
      <c r="A328" t="s">
        <v>2498</v>
      </c>
      <c r="B328" t="s">
        <v>2501</v>
      </c>
      <c r="C328" t="s">
        <v>2502</v>
      </c>
      <c r="D328" s="4">
        <v>43483</v>
      </c>
      <c r="E328" t="s">
        <v>3698</v>
      </c>
      <c r="F328" t="s">
        <v>3699</v>
      </c>
      <c r="G328">
        <v>87.01</v>
      </c>
      <c r="H328" s="4">
        <v>43513</v>
      </c>
      <c r="I328">
        <v>71.319999999999993</v>
      </c>
      <c r="J328" s="4">
        <v>43517</v>
      </c>
      <c r="K328">
        <v>4</v>
      </c>
      <c r="L328">
        <v>34</v>
      </c>
      <c r="M328" s="1">
        <f t="shared" si="10"/>
        <v>285.27999999999997</v>
      </c>
      <c r="N328" s="1">
        <f t="shared" si="11"/>
        <v>2424.8799999999997</v>
      </c>
    </row>
    <row r="329" spans="1:14" x14ac:dyDescent="0.3">
      <c r="A329" t="s">
        <v>2498</v>
      </c>
      <c r="B329" t="s">
        <v>2501</v>
      </c>
      <c r="C329" t="s">
        <v>2502</v>
      </c>
      <c r="D329" s="4">
        <v>43452</v>
      </c>
      <c r="E329" t="s">
        <v>3702</v>
      </c>
      <c r="F329" t="s">
        <v>3703</v>
      </c>
      <c r="G329" s="1">
        <v>1691.33</v>
      </c>
      <c r="H329" s="4">
        <v>43482</v>
      </c>
      <c r="I329" s="1">
        <v>1386.34</v>
      </c>
      <c r="J329" s="4">
        <v>43482</v>
      </c>
      <c r="K329">
        <v>0</v>
      </c>
      <c r="L329">
        <v>30</v>
      </c>
      <c r="M329" s="1">
        <f t="shared" si="10"/>
        <v>0</v>
      </c>
      <c r="N329" s="1">
        <f t="shared" si="11"/>
        <v>41590.199999999997</v>
      </c>
    </row>
    <row r="330" spans="1:14" x14ac:dyDescent="0.3">
      <c r="A330" t="s">
        <v>2498</v>
      </c>
      <c r="B330" t="s">
        <v>2555</v>
      </c>
      <c r="C330" t="s">
        <v>2556</v>
      </c>
      <c r="D330" s="4">
        <v>43458</v>
      </c>
      <c r="E330" t="s">
        <v>3704</v>
      </c>
      <c r="F330" t="s">
        <v>3705</v>
      </c>
      <c r="G330">
        <v>46.41</v>
      </c>
      <c r="H330" s="4">
        <v>43488</v>
      </c>
      <c r="I330">
        <v>38.04</v>
      </c>
      <c r="J330" s="4">
        <v>43503</v>
      </c>
      <c r="K330">
        <v>15</v>
      </c>
      <c r="L330">
        <v>45</v>
      </c>
      <c r="M330" s="1">
        <f t="shared" si="10"/>
        <v>570.6</v>
      </c>
      <c r="N330" s="1">
        <f t="shared" si="11"/>
        <v>1711.8</v>
      </c>
    </row>
    <row r="331" spans="1:14" x14ac:dyDescent="0.3">
      <c r="A331" t="s">
        <v>2498</v>
      </c>
      <c r="B331" t="s">
        <v>950</v>
      </c>
      <c r="C331" t="s">
        <v>951</v>
      </c>
      <c r="D331" s="4">
        <v>43399</v>
      </c>
      <c r="E331" t="s">
        <v>3712</v>
      </c>
      <c r="F331" t="s">
        <v>3713</v>
      </c>
      <c r="G331">
        <v>17.88</v>
      </c>
      <c r="H331" s="4">
        <v>43429</v>
      </c>
      <c r="I331">
        <v>16.260000000000002</v>
      </c>
      <c r="J331" s="4">
        <v>43504</v>
      </c>
      <c r="K331">
        <v>13</v>
      </c>
      <c r="L331">
        <v>43</v>
      </c>
      <c r="M331" s="1">
        <f t="shared" si="10"/>
        <v>211.38000000000002</v>
      </c>
      <c r="N331" s="1">
        <f t="shared" si="11"/>
        <v>699.18000000000006</v>
      </c>
    </row>
    <row r="332" spans="1:14" x14ac:dyDescent="0.3">
      <c r="A332" t="s">
        <v>2498</v>
      </c>
      <c r="B332" t="s">
        <v>950</v>
      </c>
      <c r="C332" t="s">
        <v>951</v>
      </c>
      <c r="D332" s="4">
        <v>43399</v>
      </c>
      <c r="E332" t="s">
        <v>3714</v>
      </c>
      <c r="F332" t="s">
        <v>3715</v>
      </c>
      <c r="G332">
        <v>446.55</v>
      </c>
      <c r="H332" s="4">
        <v>43429</v>
      </c>
      <c r="I332">
        <v>406</v>
      </c>
      <c r="J332" s="4">
        <v>43504</v>
      </c>
      <c r="K332">
        <v>13</v>
      </c>
      <c r="L332">
        <v>43</v>
      </c>
      <c r="M332" s="1">
        <f t="shared" si="10"/>
        <v>5278</v>
      </c>
      <c r="N332" s="1">
        <f t="shared" si="11"/>
        <v>17458</v>
      </c>
    </row>
    <row r="333" spans="1:14" x14ac:dyDescent="0.3">
      <c r="A333" t="s">
        <v>2498</v>
      </c>
      <c r="B333" t="s">
        <v>950</v>
      </c>
      <c r="C333" t="s">
        <v>951</v>
      </c>
      <c r="D333" s="4">
        <v>43399</v>
      </c>
      <c r="E333" t="s">
        <v>3716</v>
      </c>
      <c r="F333" t="s">
        <v>3717</v>
      </c>
      <c r="G333">
        <v>487.1</v>
      </c>
      <c r="H333" s="4">
        <v>43429</v>
      </c>
      <c r="I333">
        <v>446.55</v>
      </c>
      <c r="J333" s="4">
        <v>43504</v>
      </c>
      <c r="K333">
        <v>13</v>
      </c>
      <c r="L333">
        <v>43</v>
      </c>
      <c r="M333" s="1">
        <f t="shared" si="10"/>
        <v>5805.1500000000005</v>
      </c>
      <c r="N333" s="1">
        <f t="shared" si="11"/>
        <v>19201.650000000001</v>
      </c>
    </row>
    <row r="334" spans="1:14" x14ac:dyDescent="0.3">
      <c r="A334" t="s">
        <v>2498</v>
      </c>
      <c r="B334" t="s">
        <v>950</v>
      </c>
      <c r="C334" t="s">
        <v>951</v>
      </c>
      <c r="D334" s="4">
        <v>43399</v>
      </c>
      <c r="E334" t="s">
        <v>3722</v>
      </c>
      <c r="F334" t="s">
        <v>3723</v>
      </c>
      <c r="G334">
        <v>487.76</v>
      </c>
      <c r="H334" s="4">
        <v>43429</v>
      </c>
      <c r="I334">
        <v>447.21</v>
      </c>
      <c r="J334" s="4">
        <v>43504</v>
      </c>
      <c r="K334">
        <v>13</v>
      </c>
      <c r="L334">
        <v>43</v>
      </c>
      <c r="M334" s="1">
        <f t="shared" si="10"/>
        <v>5813.73</v>
      </c>
      <c r="N334" s="1">
        <f t="shared" si="11"/>
        <v>19230.03</v>
      </c>
    </row>
    <row r="335" spans="1:14" x14ac:dyDescent="0.3">
      <c r="A335" t="s">
        <v>2498</v>
      </c>
      <c r="B335" t="s">
        <v>950</v>
      </c>
      <c r="C335" t="s">
        <v>951</v>
      </c>
      <c r="D335" s="4">
        <v>43399</v>
      </c>
      <c r="E335" t="s">
        <v>3726</v>
      </c>
      <c r="F335" t="s">
        <v>3727</v>
      </c>
      <c r="G335">
        <v>19.489999999999998</v>
      </c>
      <c r="H335" s="4">
        <v>43429</v>
      </c>
      <c r="I335">
        <v>17.87</v>
      </c>
      <c r="J335" s="4">
        <v>43504</v>
      </c>
      <c r="K335">
        <v>13</v>
      </c>
      <c r="L335">
        <v>43</v>
      </c>
      <c r="M335" s="1">
        <f t="shared" si="10"/>
        <v>232.31</v>
      </c>
      <c r="N335" s="1">
        <f t="shared" si="11"/>
        <v>768.41000000000008</v>
      </c>
    </row>
    <row r="336" spans="1:14" x14ac:dyDescent="0.3">
      <c r="A336" t="s">
        <v>2498</v>
      </c>
      <c r="B336" t="s">
        <v>950</v>
      </c>
      <c r="C336" t="s">
        <v>951</v>
      </c>
      <c r="D336" s="4">
        <v>43399</v>
      </c>
      <c r="E336" t="s">
        <v>3728</v>
      </c>
      <c r="F336" t="s">
        <v>3729</v>
      </c>
      <c r="G336">
        <v>28.33</v>
      </c>
      <c r="H336" s="4">
        <v>43429</v>
      </c>
      <c r="I336">
        <v>25.76</v>
      </c>
      <c r="J336" s="4">
        <v>43504</v>
      </c>
      <c r="K336">
        <v>13</v>
      </c>
      <c r="L336">
        <v>43</v>
      </c>
      <c r="M336" s="1">
        <f t="shared" si="10"/>
        <v>334.88</v>
      </c>
      <c r="N336" s="1">
        <f t="shared" si="11"/>
        <v>1107.68</v>
      </c>
    </row>
    <row r="337" spans="1:14" x14ac:dyDescent="0.3">
      <c r="A337" t="s">
        <v>2498</v>
      </c>
      <c r="B337" t="s">
        <v>2501</v>
      </c>
      <c r="C337" t="s">
        <v>2502</v>
      </c>
      <c r="D337" s="4">
        <v>43483</v>
      </c>
      <c r="E337" t="s">
        <v>3744</v>
      </c>
      <c r="F337" t="s">
        <v>3745</v>
      </c>
      <c r="G337" s="1">
        <v>2337.0100000000002</v>
      </c>
      <c r="H337" s="4">
        <v>43513</v>
      </c>
      <c r="I337" s="1">
        <v>1915.58</v>
      </c>
      <c r="J337" s="4">
        <v>43517</v>
      </c>
      <c r="K337">
        <v>4</v>
      </c>
      <c r="L337">
        <v>34</v>
      </c>
      <c r="M337" s="1">
        <f t="shared" si="10"/>
        <v>7662.32</v>
      </c>
      <c r="N337" s="1">
        <f t="shared" si="11"/>
        <v>65129.72</v>
      </c>
    </row>
    <row r="338" spans="1:14" x14ac:dyDescent="0.3">
      <c r="A338" t="s">
        <v>2498</v>
      </c>
      <c r="B338" t="s">
        <v>2501</v>
      </c>
      <c r="C338" t="s">
        <v>2502</v>
      </c>
      <c r="D338" s="4">
        <v>43452</v>
      </c>
      <c r="E338" t="s">
        <v>3752</v>
      </c>
      <c r="F338" t="s">
        <v>3753</v>
      </c>
      <c r="G338">
        <v>173.62</v>
      </c>
      <c r="H338" s="4">
        <v>43482</v>
      </c>
      <c r="I338">
        <v>142.31</v>
      </c>
      <c r="J338" s="4">
        <v>43482</v>
      </c>
      <c r="K338">
        <v>0</v>
      </c>
      <c r="L338">
        <v>30</v>
      </c>
      <c r="M338" s="1">
        <f t="shared" si="10"/>
        <v>0</v>
      </c>
      <c r="N338" s="1">
        <f t="shared" si="11"/>
        <v>4269.3</v>
      </c>
    </row>
    <row r="339" spans="1:14" x14ac:dyDescent="0.3">
      <c r="A339" t="s">
        <v>2498</v>
      </c>
      <c r="B339" t="s">
        <v>2501</v>
      </c>
      <c r="C339" t="s">
        <v>2502</v>
      </c>
      <c r="D339" s="4">
        <v>43483</v>
      </c>
      <c r="E339" t="s">
        <v>3754</v>
      </c>
      <c r="F339" t="s">
        <v>3755</v>
      </c>
      <c r="G339">
        <v>607.82000000000005</v>
      </c>
      <c r="H339" s="4">
        <v>43513</v>
      </c>
      <c r="I339">
        <v>498.21</v>
      </c>
      <c r="J339" s="4">
        <v>43517</v>
      </c>
      <c r="K339">
        <v>4</v>
      </c>
      <c r="L339">
        <v>34</v>
      </c>
      <c r="M339" s="1">
        <f t="shared" si="10"/>
        <v>1992.84</v>
      </c>
      <c r="N339" s="1">
        <f t="shared" si="11"/>
        <v>16939.14</v>
      </c>
    </row>
    <row r="340" spans="1:14" x14ac:dyDescent="0.3">
      <c r="A340" t="s">
        <v>2498</v>
      </c>
      <c r="B340" t="s">
        <v>2501</v>
      </c>
      <c r="C340" t="s">
        <v>2502</v>
      </c>
      <c r="D340" s="4">
        <v>43483</v>
      </c>
      <c r="E340" t="s">
        <v>3758</v>
      </c>
      <c r="F340" t="s">
        <v>3759</v>
      </c>
      <c r="G340">
        <v>101.88</v>
      </c>
      <c r="H340" s="4">
        <v>43513</v>
      </c>
      <c r="I340">
        <v>83.51</v>
      </c>
      <c r="J340" s="4">
        <v>43517</v>
      </c>
      <c r="K340">
        <v>4</v>
      </c>
      <c r="L340">
        <v>34</v>
      </c>
      <c r="M340" s="1">
        <f t="shared" si="10"/>
        <v>334.04</v>
      </c>
      <c r="N340" s="1">
        <f t="shared" si="11"/>
        <v>2839.34</v>
      </c>
    </row>
    <row r="341" spans="1:14" x14ac:dyDescent="0.3">
      <c r="A341" t="s">
        <v>2498</v>
      </c>
      <c r="B341" t="s">
        <v>950</v>
      </c>
      <c r="C341" t="s">
        <v>951</v>
      </c>
      <c r="D341" s="4">
        <v>43399</v>
      </c>
      <c r="E341" t="s">
        <v>3778</v>
      </c>
      <c r="F341" t="s">
        <v>3779</v>
      </c>
      <c r="G341">
        <v>185.16</v>
      </c>
      <c r="H341" s="4">
        <v>43429</v>
      </c>
      <c r="I341">
        <v>168.35</v>
      </c>
      <c r="J341" s="4">
        <v>43504</v>
      </c>
      <c r="K341">
        <v>13</v>
      </c>
      <c r="L341">
        <v>43</v>
      </c>
      <c r="M341" s="1">
        <f t="shared" si="10"/>
        <v>2188.5499999999997</v>
      </c>
      <c r="N341" s="1">
        <f t="shared" si="11"/>
        <v>7239.05</v>
      </c>
    </row>
    <row r="342" spans="1:14" x14ac:dyDescent="0.3">
      <c r="A342" t="s">
        <v>2498</v>
      </c>
      <c r="B342" t="s">
        <v>950</v>
      </c>
      <c r="C342" t="s">
        <v>951</v>
      </c>
      <c r="D342" s="4">
        <v>43399</v>
      </c>
      <c r="E342" t="s">
        <v>3788</v>
      </c>
      <c r="F342" t="s">
        <v>3789</v>
      </c>
      <c r="G342">
        <v>487.1</v>
      </c>
      <c r="H342" s="4">
        <v>43429</v>
      </c>
      <c r="I342">
        <v>446.55</v>
      </c>
      <c r="J342" s="4">
        <v>43504</v>
      </c>
      <c r="K342">
        <v>13</v>
      </c>
      <c r="L342">
        <v>43</v>
      </c>
      <c r="M342" s="1">
        <f t="shared" si="10"/>
        <v>5805.1500000000005</v>
      </c>
      <c r="N342" s="1">
        <f t="shared" si="11"/>
        <v>19201.650000000001</v>
      </c>
    </row>
    <row r="343" spans="1:14" x14ac:dyDescent="0.3">
      <c r="A343" t="s">
        <v>2498</v>
      </c>
      <c r="B343" t="s">
        <v>950</v>
      </c>
      <c r="C343" t="s">
        <v>951</v>
      </c>
      <c r="D343" s="4">
        <v>43399</v>
      </c>
      <c r="E343" t="s">
        <v>3794</v>
      </c>
      <c r="F343" t="s">
        <v>3795</v>
      </c>
      <c r="G343">
        <v>44.01</v>
      </c>
      <c r="H343" s="4">
        <v>43429</v>
      </c>
      <c r="I343">
        <v>40.01</v>
      </c>
      <c r="J343" s="4">
        <v>43504</v>
      </c>
      <c r="K343">
        <v>13</v>
      </c>
      <c r="L343">
        <v>43</v>
      </c>
      <c r="M343" s="1">
        <f t="shared" si="10"/>
        <v>520.13</v>
      </c>
      <c r="N343" s="1">
        <f t="shared" si="11"/>
        <v>1720.4299999999998</v>
      </c>
    </row>
    <row r="344" spans="1:14" x14ac:dyDescent="0.3">
      <c r="A344" t="s">
        <v>2498</v>
      </c>
      <c r="B344" t="s">
        <v>950</v>
      </c>
      <c r="C344" t="s">
        <v>951</v>
      </c>
      <c r="D344" s="4">
        <v>43399</v>
      </c>
      <c r="E344" t="s">
        <v>3798</v>
      </c>
      <c r="F344" t="s">
        <v>3799</v>
      </c>
      <c r="G344">
        <v>487.81</v>
      </c>
      <c r="H344" s="4">
        <v>43429</v>
      </c>
      <c r="I344">
        <v>447.26</v>
      </c>
      <c r="J344" s="4">
        <v>43504</v>
      </c>
      <c r="K344">
        <v>13</v>
      </c>
      <c r="L344">
        <v>43</v>
      </c>
      <c r="M344" s="1">
        <f t="shared" si="10"/>
        <v>5814.38</v>
      </c>
      <c r="N344" s="1">
        <f t="shared" si="11"/>
        <v>19232.18</v>
      </c>
    </row>
    <row r="345" spans="1:14" x14ac:dyDescent="0.3">
      <c r="A345" t="s">
        <v>2498</v>
      </c>
      <c r="B345" t="s">
        <v>950</v>
      </c>
      <c r="C345" t="s">
        <v>951</v>
      </c>
      <c r="D345" s="4">
        <v>43399</v>
      </c>
      <c r="E345" t="s">
        <v>3802</v>
      </c>
      <c r="F345" t="s">
        <v>3803</v>
      </c>
      <c r="G345">
        <v>487.1</v>
      </c>
      <c r="H345" s="4">
        <v>43429</v>
      </c>
      <c r="I345">
        <v>446.55</v>
      </c>
      <c r="J345" s="4">
        <v>43504</v>
      </c>
      <c r="K345">
        <v>13</v>
      </c>
      <c r="L345">
        <v>43</v>
      </c>
      <c r="M345" s="1">
        <f t="shared" si="10"/>
        <v>5805.1500000000005</v>
      </c>
      <c r="N345" s="1">
        <f t="shared" si="11"/>
        <v>19201.650000000001</v>
      </c>
    </row>
    <row r="346" spans="1:14" x14ac:dyDescent="0.3">
      <c r="A346" t="s">
        <v>2498</v>
      </c>
      <c r="B346" t="s">
        <v>2501</v>
      </c>
      <c r="C346" t="s">
        <v>2502</v>
      </c>
      <c r="D346" s="4">
        <v>43510</v>
      </c>
      <c r="E346" t="s">
        <v>3810</v>
      </c>
      <c r="F346" t="s">
        <v>3811</v>
      </c>
      <c r="G346">
        <v>28.46</v>
      </c>
      <c r="H346" s="4">
        <v>43540</v>
      </c>
      <c r="I346">
        <v>23.33</v>
      </c>
      <c r="J346" s="4">
        <v>43517</v>
      </c>
      <c r="K346">
        <v>-23</v>
      </c>
      <c r="L346">
        <v>7</v>
      </c>
      <c r="M346" s="1">
        <f t="shared" si="10"/>
        <v>-536.58999999999992</v>
      </c>
      <c r="N346" s="1">
        <f t="shared" si="11"/>
        <v>163.31</v>
      </c>
    </row>
    <row r="347" spans="1:14" x14ac:dyDescent="0.3">
      <c r="A347" t="s">
        <v>2498</v>
      </c>
      <c r="B347" t="s">
        <v>2501</v>
      </c>
      <c r="C347" t="s">
        <v>2502</v>
      </c>
      <c r="D347" s="4">
        <v>43483</v>
      </c>
      <c r="E347" t="s">
        <v>3812</v>
      </c>
      <c r="F347" t="s">
        <v>3813</v>
      </c>
      <c r="G347">
        <v>379.48</v>
      </c>
      <c r="H347" s="4">
        <v>43513</v>
      </c>
      <c r="I347">
        <v>311.05</v>
      </c>
      <c r="J347" s="4">
        <v>43517</v>
      </c>
      <c r="K347">
        <v>4</v>
      </c>
      <c r="L347">
        <v>34</v>
      </c>
      <c r="M347" s="1">
        <f t="shared" si="10"/>
        <v>1244.2</v>
      </c>
      <c r="N347" s="1">
        <f t="shared" si="11"/>
        <v>10575.7</v>
      </c>
    </row>
    <row r="348" spans="1:14" x14ac:dyDescent="0.3">
      <c r="A348" t="s">
        <v>2498</v>
      </c>
      <c r="B348" t="s">
        <v>950</v>
      </c>
      <c r="C348" t="s">
        <v>951</v>
      </c>
      <c r="D348" s="4">
        <v>43399</v>
      </c>
      <c r="E348" t="s">
        <v>3816</v>
      </c>
      <c r="F348" t="s">
        <v>3817</v>
      </c>
      <c r="G348">
        <v>446.55</v>
      </c>
      <c r="H348" s="4">
        <v>43429</v>
      </c>
      <c r="I348">
        <v>406</v>
      </c>
      <c r="J348" s="4">
        <v>43504</v>
      </c>
      <c r="K348">
        <v>13</v>
      </c>
      <c r="L348">
        <v>43</v>
      </c>
      <c r="M348" s="1">
        <f t="shared" si="10"/>
        <v>5278</v>
      </c>
      <c r="N348" s="1">
        <f t="shared" si="11"/>
        <v>17458</v>
      </c>
    </row>
    <row r="349" spans="1:14" x14ac:dyDescent="0.3">
      <c r="A349" t="s">
        <v>2498</v>
      </c>
      <c r="B349" t="s">
        <v>2501</v>
      </c>
      <c r="C349" t="s">
        <v>2502</v>
      </c>
      <c r="D349" s="4">
        <v>43483</v>
      </c>
      <c r="E349" t="s">
        <v>3840</v>
      </c>
      <c r="F349" t="s">
        <v>3841</v>
      </c>
      <c r="G349">
        <v>95.11</v>
      </c>
      <c r="H349" s="4">
        <v>43513</v>
      </c>
      <c r="I349">
        <v>77.959999999999994</v>
      </c>
      <c r="J349" s="4">
        <v>43517</v>
      </c>
      <c r="K349">
        <v>4</v>
      </c>
      <c r="L349">
        <v>34</v>
      </c>
      <c r="M349" s="1">
        <f t="shared" si="10"/>
        <v>311.83999999999997</v>
      </c>
      <c r="N349" s="1">
        <f t="shared" si="11"/>
        <v>2650.64</v>
      </c>
    </row>
    <row r="350" spans="1:14" x14ac:dyDescent="0.3">
      <c r="A350" t="s">
        <v>2498</v>
      </c>
      <c r="B350" t="s">
        <v>950</v>
      </c>
      <c r="C350" t="s">
        <v>951</v>
      </c>
      <c r="D350" s="4">
        <v>43399</v>
      </c>
      <c r="E350" t="s">
        <v>3876</v>
      </c>
      <c r="F350" t="s">
        <v>3877</v>
      </c>
      <c r="G350">
        <v>24.36</v>
      </c>
      <c r="H350" s="4">
        <v>43429</v>
      </c>
      <c r="I350">
        <v>22.15</v>
      </c>
      <c r="J350" s="4">
        <v>43504</v>
      </c>
      <c r="K350">
        <v>13</v>
      </c>
      <c r="L350">
        <v>43</v>
      </c>
      <c r="M350" s="1">
        <f t="shared" si="10"/>
        <v>287.95</v>
      </c>
      <c r="N350" s="1">
        <f t="shared" si="11"/>
        <v>952.44999999999993</v>
      </c>
    </row>
    <row r="351" spans="1:14" x14ac:dyDescent="0.3">
      <c r="A351" t="s">
        <v>2498</v>
      </c>
      <c r="B351" t="s">
        <v>950</v>
      </c>
      <c r="C351" t="s">
        <v>951</v>
      </c>
      <c r="D351" s="4">
        <v>43399</v>
      </c>
      <c r="E351" t="s">
        <v>3886</v>
      </c>
      <c r="F351" t="s">
        <v>3887</v>
      </c>
      <c r="G351">
        <v>18.100000000000001</v>
      </c>
      <c r="H351" s="4">
        <v>43429</v>
      </c>
      <c r="I351">
        <v>16.48</v>
      </c>
      <c r="J351" s="4">
        <v>43504</v>
      </c>
      <c r="K351">
        <v>13</v>
      </c>
      <c r="L351">
        <v>43</v>
      </c>
      <c r="M351" s="1">
        <f t="shared" si="10"/>
        <v>214.24</v>
      </c>
      <c r="N351" s="1">
        <f t="shared" si="11"/>
        <v>708.64</v>
      </c>
    </row>
    <row r="352" spans="1:14" x14ac:dyDescent="0.3">
      <c r="A352" t="s">
        <v>2498</v>
      </c>
      <c r="B352" t="s">
        <v>2555</v>
      </c>
      <c r="C352" t="s">
        <v>2556</v>
      </c>
      <c r="D352" s="4">
        <v>43455</v>
      </c>
      <c r="E352" t="s">
        <v>3890</v>
      </c>
      <c r="F352" t="s">
        <v>3891</v>
      </c>
      <c r="G352">
        <v>35.380000000000003</v>
      </c>
      <c r="H352" s="4">
        <v>43485</v>
      </c>
      <c r="I352">
        <v>29</v>
      </c>
      <c r="J352" s="4">
        <v>43503</v>
      </c>
      <c r="K352">
        <v>18</v>
      </c>
      <c r="L352">
        <v>48</v>
      </c>
      <c r="M352" s="1">
        <f t="shared" si="10"/>
        <v>522</v>
      </c>
      <c r="N352" s="1">
        <f t="shared" si="11"/>
        <v>1392</v>
      </c>
    </row>
    <row r="353" spans="1:14" x14ac:dyDescent="0.3">
      <c r="A353" t="s">
        <v>2498</v>
      </c>
      <c r="B353" t="s">
        <v>2501</v>
      </c>
      <c r="C353" t="s">
        <v>2502</v>
      </c>
      <c r="D353" s="4">
        <v>43452</v>
      </c>
      <c r="E353" t="s">
        <v>3900</v>
      </c>
      <c r="F353" t="s">
        <v>3901</v>
      </c>
      <c r="G353">
        <v>87.01</v>
      </c>
      <c r="H353" s="4">
        <v>43482</v>
      </c>
      <c r="I353">
        <v>71.319999999999993</v>
      </c>
      <c r="J353" s="4">
        <v>43482</v>
      </c>
      <c r="K353">
        <v>0</v>
      </c>
      <c r="L353">
        <v>30</v>
      </c>
      <c r="M353" s="1">
        <f t="shared" si="10"/>
        <v>0</v>
      </c>
      <c r="N353" s="1">
        <f t="shared" si="11"/>
        <v>2139.6</v>
      </c>
    </row>
    <row r="354" spans="1:14" x14ac:dyDescent="0.3">
      <c r="A354" t="s">
        <v>2498</v>
      </c>
      <c r="B354" t="s">
        <v>950</v>
      </c>
      <c r="C354" t="s">
        <v>951</v>
      </c>
      <c r="D354" s="4">
        <v>43399</v>
      </c>
      <c r="E354" t="s">
        <v>3906</v>
      </c>
      <c r="F354" t="s">
        <v>3907</v>
      </c>
      <c r="G354">
        <v>446.55</v>
      </c>
      <c r="H354" s="4">
        <v>43429</v>
      </c>
      <c r="I354">
        <v>406</v>
      </c>
      <c r="J354" s="4">
        <v>43504</v>
      </c>
      <c r="K354">
        <v>13</v>
      </c>
      <c r="L354">
        <v>43</v>
      </c>
      <c r="M354" s="1">
        <f t="shared" si="10"/>
        <v>5278</v>
      </c>
      <c r="N354" s="1">
        <f t="shared" si="11"/>
        <v>17458</v>
      </c>
    </row>
    <row r="355" spans="1:14" x14ac:dyDescent="0.3">
      <c r="A355" t="s">
        <v>2498</v>
      </c>
      <c r="B355" t="s">
        <v>2501</v>
      </c>
      <c r="C355" t="s">
        <v>2502</v>
      </c>
      <c r="D355" s="4">
        <v>43483</v>
      </c>
      <c r="E355" t="s">
        <v>3908</v>
      </c>
      <c r="F355" t="s">
        <v>3909</v>
      </c>
      <c r="G355">
        <v>87.45</v>
      </c>
      <c r="H355" s="4">
        <v>43513</v>
      </c>
      <c r="I355">
        <v>71.680000000000007</v>
      </c>
      <c r="J355" s="4">
        <v>43517</v>
      </c>
      <c r="K355">
        <v>4</v>
      </c>
      <c r="L355">
        <v>34</v>
      </c>
      <c r="M355" s="1">
        <f t="shared" si="10"/>
        <v>286.72000000000003</v>
      </c>
      <c r="N355" s="1">
        <f t="shared" si="11"/>
        <v>2437.1200000000003</v>
      </c>
    </row>
    <row r="356" spans="1:14" x14ac:dyDescent="0.3">
      <c r="A356" t="s">
        <v>2498</v>
      </c>
      <c r="B356" t="s">
        <v>950</v>
      </c>
      <c r="C356" t="s">
        <v>951</v>
      </c>
      <c r="D356" s="4">
        <v>43399</v>
      </c>
      <c r="E356" t="s">
        <v>3916</v>
      </c>
      <c r="F356" t="s">
        <v>3917</v>
      </c>
      <c r="G356">
        <v>326.31</v>
      </c>
      <c r="H356" s="4">
        <v>43429</v>
      </c>
      <c r="I356">
        <v>296.68</v>
      </c>
      <c r="J356" s="4">
        <v>43504</v>
      </c>
      <c r="K356">
        <v>13</v>
      </c>
      <c r="L356">
        <v>43</v>
      </c>
      <c r="M356" s="1">
        <f t="shared" si="10"/>
        <v>3856.84</v>
      </c>
      <c r="N356" s="1">
        <f t="shared" si="11"/>
        <v>12757.24</v>
      </c>
    </row>
    <row r="357" spans="1:14" x14ac:dyDescent="0.3">
      <c r="A357" t="s">
        <v>2498</v>
      </c>
      <c r="B357" t="s">
        <v>2501</v>
      </c>
      <c r="C357" t="s">
        <v>2502</v>
      </c>
      <c r="D357" s="4">
        <v>43452</v>
      </c>
      <c r="E357" t="s">
        <v>3932</v>
      </c>
      <c r="F357" t="s">
        <v>3933</v>
      </c>
      <c r="G357" s="1">
        <v>1150.7</v>
      </c>
      <c r="H357" s="4">
        <v>43482</v>
      </c>
      <c r="I357">
        <v>943.2</v>
      </c>
      <c r="J357" s="4">
        <v>43482</v>
      </c>
      <c r="K357">
        <v>0</v>
      </c>
      <c r="L357">
        <v>30</v>
      </c>
      <c r="M357" s="1">
        <f t="shared" si="10"/>
        <v>0</v>
      </c>
      <c r="N357" s="1">
        <f t="shared" si="11"/>
        <v>28296</v>
      </c>
    </row>
    <row r="358" spans="1:14" x14ac:dyDescent="0.3">
      <c r="A358" t="s">
        <v>2498</v>
      </c>
      <c r="B358" t="s">
        <v>2555</v>
      </c>
      <c r="C358" t="s">
        <v>2556</v>
      </c>
      <c r="D358" s="4">
        <v>43454</v>
      </c>
      <c r="E358" t="s">
        <v>3934</v>
      </c>
      <c r="F358" t="s">
        <v>3935</v>
      </c>
      <c r="G358">
        <v>47.58</v>
      </c>
      <c r="H358" s="4">
        <v>43484</v>
      </c>
      <c r="I358">
        <v>39</v>
      </c>
      <c r="J358" s="4">
        <v>43503</v>
      </c>
      <c r="K358">
        <v>19</v>
      </c>
      <c r="L358">
        <v>49</v>
      </c>
      <c r="M358" s="1">
        <f t="shared" si="10"/>
        <v>741</v>
      </c>
      <c r="N358" s="1">
        <f t="shared" si="11"/>
        <v>1911</v>
      </c>
    </row>
    <row r="359" spans="1:14" x14ac:dyDescent="0.3">
      <c r="A359" t="s">
        <v>2498</v>
      </c>
      <c r="B359" t="s">
        <v>2555</v>
      </c>
      <c r="C359" t="s">
        <v>2556</v>
      </c>
      <c r="D359" s="4">
        <v>43454</v>
      </c>
      <c r="E359" t="s">
        <v>3946</v>
      </c>
      <c r="F359" t="s">
        <v>3947</v>
      </c>
      <c r="G359">
        <v>56.96</v>
      </c>
      <c r="H359" s="4">
        <v>43484</v>
      </c>
      <c r="I359">
        <v>48.26</v>
      </c>
      <c r="J359" s="4">
        <v>43503</v>
      </c>
      <c r="K359">
        <v>19</v>
      </c>
      <c r="L359">
        <v>49</v>
      </c>
      <c r="M359" s="1">
        <f t="shared" si="10"/>
        <v>916.93999999999994</v>
      </c>
      <c r="N359" s="1">
        <f t="shared" si="11"/>
        <v>2364.7399999999998</v>
      </c>
    </row>
    <row r="360" spans="1:14" x14ac:dyDescent="0.3">
      <c r="A360" t="s">
        <v>2498</v>
      </c>
      <c r="B360" t="s">
        <v>950</v>
      </c>
      <c r="C360" t="s">
        <v>951</v>
      </c>
      <c r="D360" s="4">
        <v>43399</v>
      </c>
      <c r="E360" t="s">
        <v>3952</v>
      </c>
      <c r="F360" t="s">
        <v>3953</v>
      </c>
      <c r="G360">
        <v>487.1</v>
      </c>
      <c r="H360" s="4">
        <v>43429</v>
      </c>
      <c r="I360">
        <v>446.55</v>
      </c>
      <c r="J360" s="4">
        <v>43504</v>
      </c>
      <c r="K360">
        <v>13</v>
      </c>
      <c r="L360">
        <v>43</v>
      </c>
      <c r="M360" s="1">
        <f t="shared" si="10"/>
        <v>5805.1500000000005</v>
      </c>
      <c r="N360" s="1">
        <f t="shared" si="11"/>
        <v>19201.650000000001</v>
      </c>
    </row>
    <row r="361" spans="1:14" x14ac:dyDescent="0.3">
      <c r="A361" t="s">
        <v>2498</v>
      </c>
      <c r="B361" t="s">
        <v>950</v>
      </c>
      <c r="C361" t="s">
        <v>951</v>
      </c>
      <c r="D361" s="4">
        <v>43399</v>
      </c>
      <c r="E361" t="s">
        <v>3976</v>
      </c>
      <c r="F361" t="s">
        <v>3977</v>
      </c>
      <c r="G361">
        <v>355.06</v>
      </c>
      <c r="H361" s="4">
        <v>43429</v>
      </c>
      <c r="I361">
        <v>322.82</v>
      </c>
      <c r="J361" s="4">
        <v>43504</v>
      </c>
      <c r="K361">
        <v>13</v>
      </c>
      <c r="L361">
        <v>43</v>
      </c>
      <c r="M361" s="1">
        <f t="shared" si="10"/>
        <v>4196.66</v>
      </c>
      <c r="N361" s="1">
        <f t="shared" si="11"/>
        <v>13881.26</v>
      </c>
    </row>
    <row r="362" spans="1:14" x14ac:dyDescent="0.3">
      <c r="A362" t="s">
        <v>2498</v>
      </c>
      <c r="B362" t="s">
        <v>950</v>
      </c>
      <c r="C362" t="s">
        <v>951</v>
      </c>
      <c r="D362" s="4">
        <v>43399</v>
      </c>
      <c r="E362" t="s">
        <v>3982</v>
      </c>
      <c r="F362" t="s">
        <v>3983</v>
      </c>
      <c r="G362">
        <v>17.87</v>
      </c>
      <c r="H362" s="4">
        <v>43429</v>
      </c>
      <c r="I362">
        <v>16.25</v>
      </c>
      <c r="J362" s="4">
        <v>43504</v>
      </c>
      <c r="K362">
        <v>13</v>
      </c>
      <c r="L362">
        <v>43</v>
      </c>
      <c r="M362" s="1">
        <f t="shared" si="10"/>
        <v>211.25</v>
      </c>
      <c r="N362" s="1">
        <f t="shared" si="11"/>
        <v>698.75</v>
      </c>
    </row>
    <row r="363" spans="1:14" x14ac:dyDescent="0.3">
      <c r="A363" t="s">
        <v>2498</v>
      </c>
      <c r="B363" t="s">
        <v>2501</v>
      </c>
      <c r="C363" t="s">
        <v>2502</v>
      </c>
      <c r="D363" s="4">
        <v>43452</v>
      </c>
      <c r="E363" t="s">
        <v>3986</v>
      </c>
      <c r="F363" t="s">
        <v>3987</v>
      </c>
      <c r="G363">
        <v>111.97</v>
      </c>
      <c r="H363" s="4">
        <v>43482</v>
      </c>
      <c r="I363">
        <v>91.78</v>
      </c>
      <c r="J363" s="4">
        <v>43482</v>
      </c>
      <c r="K363">
        <v>0</v>
      </c>
      <c r="L363">
        <v>30</v>
      </c>
      <c r="M363" s="1">
        <f t="shared" si="10"/>
        <v>0</v>
      </c>
      <c r="N363" s="1">
        <f t="shared" si="11"/>
        <v>2753.4</v>
      </c>
    </row>
    <row r="364" spans="1:14" x14ac:dyDescent="0.3">
      <c r="A364" t="s">
        <v>2498</v>
      </c>
      <c r="B364" t="s">
        <v>2501</v>
      </c>
      <c r="C364" t="s">
        <v>2502</v>
      </c>
      <c r="D364" s="4">
        <v>43483</v>
      </c>
      <c r="E364" t="s">
        <v>3990</v>
      </c>
      <c r="F364" t="s">
        <v>3991</v>
      </c>
      <c r="G364">
        <v>42.83</v>
      </c>
      <c r="H364" s="4">
        <v>43513</v>
      </c>
      <c r="I364">
        <v>35.11</v>
      </c>
      <c r="J364" s="4">
        <v>43517</v>
      </c>
      <c r="K364">
        <v>4</v>
      </c>
      <c r="L364">
        <v>34</v>
      </c>
      <c r="M364" s="1">
        <f t="shared" si="10"/>
        <v>140.44</v>
      </c>
      <c r="N364" s="1">
        <f t="shared" si="11"/>
        <v>1193.74</v>
      </c>
    </row>
    <row r="365" spans="1:14" x14ac:dyDescent="0.3">
      <c r="A365" t="s">
        <v>2498</v>
      </c>
      <c r="B365" t="s">
        <v>2501</v>
      </c>
      <c r="C365" t="s">
        <v>2502</v>
      </c>
      <c r="D365" s="4">
        <v>43483</v>
      </c>
      <c r="E365" t="s">
        <v>3992</v>
      </c>
      <c r="F365" t="s">
        <v>3993</v>
      </c>
      <c r="G365">
        <v>19.13</v>
      </c>
      <c r="H365" s="4">
        <v>43513</v>
      </c>
      <c r="I365">
        <v>15.68</v>
      </c>
      <c r="J365" s="4">
        <v>43517</v>
      </c>
      <c r="K365">
        <v>4</v>
      </c>
      <c r="L365">
        <v>34</v>
      </c>
      <c r="M365" s="1">
        <f t="shared" si="10"/>
        <v>62.72</v>
      </c>
      <c r="N365" s="1">
        <f t="shared" si="11"/>
        <v>533.12</v>
      </c>
    </row>
    <row r="366" spans="1:14" x14ac:dyDescent="0.3">
      <c r="A366" t="s">
        <v>2498</v>
      </c>
      <c r="B366" t="s">
        <v>2501</v>
      </c>
      <c r="C366" t="s">
        <v>2502</v>
      </c>
      <c r="D366" s="4">
        <v>43483</v>
      </c>
      <c r="E366" t="s">
        <v>4016</v>
      </c>
      <c r="F366" t="s">
        <v>4017</v>
      </c>
      <c r="G366">
        <v>253.82</v>
      </c>
      <c r="H366" s="4">
        <v>43513</v>
      </c>
      <c r="I366">
        <v>208.05</v>
      </c>
      <c r="J366" s="4">
        <v>43517</v>
      </c>
      <c r="K366">
        <v>4</v>
      </c>
      <c r="L366">
        <v>34</v>
      </c>
      <c r="M366" s="1">
        <f t="shared" si="10"/>
        <v>832.2</v>
      </c>
      <c r="N366" s="1">
        <f t="shared" si="11"/>
        <v>7073.7000000000007</v>
      </c>
    </row>
    <row r="367" spans="1:14" x14ac:dyDescent="0.3">
      <c r="A367" t="s">
        <v>2498</v>
      </c>
      <c r="B367" t="s">
        <v>2501</v>
      </c>
      <c r="C367" t="s">
        <v>2502</v>
      </c>
      <c r="D367" s="4">
        <v>43510</v>
      </c>
      <c r="E367" t="s">
        <v>4018</v>
      </c>
      <c r="F367" t="s">
        <v>4019</v>
      </c>
      <c r="G367">
        <v>28.46</v>
      </c>
      <c r="H367" s="4">
        <v>43540</v>
      </c>
      <c r="I367">
        <v>23.33</v>
      </c>
      <c r="J367" s="4">
        <v>43517</v>
      </c>
      <c r="K367">
        <v>-23</v>
      </c>
      <c r="L367">
        <v>7</v>
      </c>
      <c r="M367" s="1">
        <f t="shared" si="10"/>
        <v>-536.58999999999992</v>
      </c>
      <c r="N367" s="1">
        <f t="shared" si="11"/>
        <v>163.31</v>
      </c>
    </row>
    <row r="368" spans="1:14" x14ac:dyDescent="0.3">
      <c r="A368" t="s">
        <v>2498</v>
      </c>
      <c r="B368" t="s">
        <v>950</v>
      </c>
      <c r="C368" t="s">
        <v>951</v>
      </c>
      <c r="D368" s="4">
        <v>43399</v>
      </c>
      <c r="E368" t="s">
        <v>4034</v>
      </c>
      <c r="F368" t="s">
        <v>4035</v>
      </c>
      <c r="G368">
        <v>104.15</v>
      </c>
      <c r="H368" s="4">
        <v>43429</v>
      </c>
      <c r="I368">
        <v>94.69</v>
      </c>
      <c r="J368" s="4">
        <v>43504</v>
      </c>
      <c r="K368">
        <v>13</v>
      </c>
      <c r="L368">
        <v>43</v>
      </c>
      <c r="M368" s="1">
        <f t="shared" si="10"/>
        <v>1230.97</v>
      </c>
      <c r="N368" s="1">
        <f t="shared" si="11"/>
        <v>4071.67</v>
      </c>
    </row>
    <row r="369" spans="1:14" x14ac:dyDescent="0.3">
      <c r="A369" t="s">
        <v>2498</v>
      </c>
      <c r="B369" t="s">
        <v>2501</v>
      </c>
      <c r="C369" t="s">
        <v>2502</v>
      </c>
      <c r="D369" s="4">
        <v>43483</v>
      </c>
      <c r="E369" t="s">
        <v>4038</v>
      </c>
      <c r="F369" t="s">
        <v>4039</v>
      </c>
      <c r="G369">
        <v>33.61</v>
      </c>
      <c r="H369" s="4">
        <v>43513</v>
      </c>
      <c r="I369">
        <v>27.55</v>
      </c>
      <c r="J369" s="4">
        <v>43517</v>
      </c>
      <c r="K369">
        <v>4</v>
      </c>
      <c r="L369">
        <v>34</v>
      </c>
      <c r="M369" s="1">
        <f t="shared" si="10"/>
        <v>110.2</v>
      </c>
      <c r="N369" s="1">
        <f t="shared" si="11"/>
        <v>936.7</v>
      </c>
    </row>
    <row r="370" spans="1:14" x14ac:dyDescent="0.3">
      <c r="A370" t="s">
        <v>2498</v>
      </c>
      <c r="B370" t="s">
        <v>2501</v>
      </c>
      <c r="C370" t="s">
        <v>2502</v>
      </c>
      <c r="D370" s="4">
        <v>43452</v>
      </c>
      <c r="E370" t="s">
        <v>4044</v>
      </c>
      <c r="F370" t="s">
        <v>4045</v>
      </c>
      <c r="G370">
        <v>59.45</v>
      </c>
      <c r="H370" s="4">
        <v>43482</v>
      </c>
      <c r="I370">
        <v>48.73</v>
      </c>
      <c r="J370" s="4">
        <v>43482</v>
      </c>
      <c r="K370">
        <v>0</v>
      </c>
      <c r="L370">
        <v>30</v>
      </c>
      <c r="M370" s="1">
        <f t="shared" si="10"/>
        <v>0</v>
      </c>
      <c r="N370" s="1">
        <f t="shared" si="11"/>
        <v>1461.8999999999999</v>
      </c>
    </row>
    <row r="371" spans="1:14" x14ac:dyDescent="0.3">
      <c r="A371" t="s">
        <v>2498</v>
      </c>
      <c r="B371" t="s">
        <v>2501</v>
      </c>
      <c r="C371" t="s">
        <v>2502</v>
      </c>
      <c r="D371" s="4">
        <v>43483</v>
      </c>
      <c r="E371" t="s">
        <v>4056</v>
      </c>
      <c r="F371" t="s">
        <v>4057</v>
      </c>
      <c r="G371">
        <v>101.88</v>
      </c>
      <c r="H371" s="4">
        <v>43513</v>
      </c>
      <c r="I371">
        <v>83.51</v>
      </c>
      <c r="J371" s="4">
        <v>43517</v>
      </c>
      <c r="K371">
        <v>4</v>
      </c>
      <c r="L371">
        <v>34</v>
      </c>
      <c r="M371" s="1">
        <f t="shared" si="10"/>
        <v>334.04</v>
      </c>
      <c r="N371" s="1">
        <f t="shared" si="11"/>
        <v>2839.34</v>
      </c>
    </row>
    <row r="372" spans="1:14" x14ac:dyDescent="0.3">
      <c r="A372" t="s">
        <v>2498</v>
      </c>
      <c r="B372" t="s">
        <v>950</v>
      </c>
      <c r="C372" t="s">
        <v>951</v>
      </c>
      <c r="D372" s="4">
        <v>43399</v>
      </c>
      <c r="E372" t="s">
        <v>4078</v>
      </c>
      <c r="F372" t="s">
        <v>4079</v>
      </c>
      <c r="G372">
        <v>321.76</v>
      </c>
      <c r="H372" s="4">
        <v>43429</v>
      </c>
      <c r="I372">
        <v>294.98</v>
      </c>
      <c r="J372" s="4">
        <v>43504</v>
      </c>
      <c r="K372">
        <v>13</v>
      </c>
      <c r="L372">
        <v>43</v>
      </c>
      <c r="M372" s="1">
        <f t="shared" si="10"/>
        <v>3834.7400000000002</v>
      </c>
      <c r="N372" s="1">
        <f t="shared" si="11"/>
        <v>12684.140000000001</v>
      </c>
    </row>
    <row r="373" spans="1:14" x14ac:dyDescent="0.3">
      <c r="A373" t="s">
        <v>2498</v>
      </c>
      <c r="B373" t="s">
        <v>950</v>
      </c>
      <c r="C373" t="s">
        <v>951</v>
      </c>
      <c r="D373" s="4">
        <v>43399</v>
      </c>
      <c r="E373" t="s">
        <v>4090</v>
      </c>
      <c r="F373" t="s">
        <v>4091</v>
      </c>
      <c r="G373">
        <v>446.55</v>
      </c>
      <c r="H373" s="4">
        <v>43429</v>
      </c>
      <c r="I373">
        <v>406</v>
      </c>
      <c r="J373" s="4">
        <v>43504</v>
      </c>
      <c r="K373">
        <v>13</v>
      </c>
      <c r="L373">
        <v>43</v>
      </c>
      <c r="M373" s="1">
        <f t="shared" si="10"/>
        <v>5278</v>
      </c>
      <c r="N373" s="1">
        <f t="shared" si="11"/>
        <v>17458</v>
      </c>
    </row>
    <row r="374" spans="1:14" x14ac:dyDescent="0.3">
      <c r="A374" t="s">
        <v>2498</v>
      </c>
      <c r="B374" t="s">
        <v>2555</v>
      </c>
      <c r="C374" t="s">
        <v>2556</v>
      </c>
      <c r="D374" s="4">
        <v>43454</v>
      </c>
      <c r="E374" t="s">
        <v>4098</v>
      </c>
      <c r="F374" t="s">
        <v>4099</v>
      </c>
      <c r="G374">
        <v>35.39</v>
      </c>
      <c r="H374" s="4">
        <v>43484</v>
      </c>
      <c r="I374">
        <v>29.01</v>
      </c>
      <c r="J374" s="4">
        <v>43503</v>
      </c>
      <c r="K374">
        <v>19</v>
      </c>
      <c r="L374">
        <v>49</v>
      </c>
      <c r="M374" s="1">
        <f t="shared" si="10"/>
        <v>551.19000000000005</v>
      </c>
      <c r="N374" s="1">
        <f t="shared" si="11"/>
        <v>1421.49</v>
      </c>
    </row>
    <row r="375" spans="1:14" x14ac:dyDescent="0.3">
      <c r="A375" t="s">
        <v>2498</v>
      </c>
      <c r="B375" t="s">
        <v>2501</v>
      </c>
      <c r="C375" t="s">
        <v>2502</v>
      </c>
      <c r="D375" s="4">
        <v>43452</v>
      </c>
      <c r="E375" t="s">
        <v>4104</v>
      </c>
      <c r="F375" t="s">
        <v>4105</v>
      </c>
      <c r="G375">
        <v>156.22</v>
      </c>
      <c r="H375" s="4">
        <v>43482</v>
      </c>
      <c r="I375">
        <v>128.05000000000001</v>
      </c>
      <c r="J375" s="4">
        <v>43482</v>
      </c>
      <c r="K375">
        <v>0</v>
      </c>
      <c r="L375">
        <v>30</v>
      </c>
      <c r="M375" s="1">
        <f t="shared" si="10"/>
        <v>0</v>
      </c>
      <c r="N375" s="1">
        <f t="shared" si="11"/>
        <v>3841.5000000000005</v>
      </c>
    </row>
    <row r="376" spans="1:14" x14ac:dyDescent="0.3">
      <c r="A376" t="s">
        <v>2498</v>
      </c>
      <c r="B376" t="s">
        <v>2501</v>
      </c>
      <c r="C376" t="s">
        <v>2502</v>
      </c>
      <c r="D376" s="4">
        <v>43452</v>
      </c>
      <c r="E376" t="s">
        <v>4108</v>
      </c>
      <c r="F376" t="s">
        <v>4109</v>
      </c>
      <c r="G376">
        <v>45.45</v>
      </c>
      <c r="H376" s="4">
        <v>43482</v>
      </c>
      <c r="I376">
        <v>37.25</v>
      </c>
      <c r="J376" s="4">
        <v>43482</v>
      </c>
      <c r="K376">
        <v>0</v>
      </c>
      <c r="L376">
        <v>30</v>
      </c>
      <c r="M376" s="1">
        <f t="shared" si="10"/>
        <v>0</v>
      </c>
      <c r="N376" s="1">
        <f t="shared" si="11"/>
        <v>1117.5</v>
      </c>
    </row>
    <row r="377" spans="1:14" x14ac:dyDescent="0.3">
      <c r="A377" t="s">
        <v>2498</v>
      </c>
      <c r="B377" t="s">
        <v>2501</v>
      </c>
      <c r="C377" t="s">
        <v>2502</v>
      </c>
      <c r="D377" s="4">
        <v>43452</v>
      </c>
      <c r="E377" t="s">
        <v>4120</v>
      </c>
      <c r="F377" t="s">
        <v>4121</v>
      </c>
      <c r="G377">
        <v>291.54000000000002</v>
      </c>
      <c r="H377" s="4">
        <v>43482</v>
      </c>
      <c r="I377">
        <v>238.97</v>
      </c>
      <c r="J377" s="4">
        <v>43482</v>
      </c>
      <c r="K377">
        <v>0</v>
      </c>
      <c r="L377">
        <v>30</v>
      </c>
      <c r="M377" s="1">
        <f t="shared" si="10"/>
        <v>0</v>
      </c>
      <c r="N377" s="1">
        <f t="shared" si="11"/>
        <v>7169.1</v>
      </c>
    </row>
    <row r="378" spans="1:14" x14ac:dyDescent="0.3">
      <c r="A378" t="s">
        <v>2498</v>
      </c>
      <c r="B378" t="s">
        <v>2501</v>
      </c>
      <c r="C378" t="s">
        <v>2502</v>
      </c>
      <c r="D378" s="4">
        <v>43483</v>
      </c>
      <c r="E378" t="s">
        <v>4126</v>
      </c>
      <c r="F378" t="s">
        <v>4127</v>
      </c>
      <c r="G378">
        <v>101.88</v>
      </c>
      <c r="H378" s="4">
        <v>43513</v>
      </c>
      <c r="I378">
        <v>83.51</v>
      </c>
      <c r="J378" s="4">
        <v>43517</v>
      </c>
      <c r="K378">
        <v>4</v>
      </c>
      <c r="L378">
        <v>34</v>
      </c>
      <c r="M378" s="1">
        <f t="shared" si="10"/>
        <v>334.04</v>
      </c>
      <c r="N378" s="1">
        <f t="shared" si="11"/>
        <v>2839.34</v>
      </c>
    </row>
    <row r="379" spans="1:14" x14ac:dyDescent="0.3">
      <c r="A379" t="s">
        <v>2498</v>
      </c>
      <c r="B379" t="s">
        <v>950</v>
      </c>
      <c r="C379" t="s">
        <v>951</v>
      </c>
      <c r="D379" s="4">
        <v>43399</v>
      </c>
      <c r="E379" t="s">
        <v>4138</v>
      </c>
      <c r="F379" t="s">
        <v>4139</v>
      </c>
      <c r="G379">
        <v>22.35</v>
      </c>
      <c r="H379" s="4">
        <v>43429</v>
      </c>
      <c r="I379">
        <v>20.49</v>
      </c>
      <c r="J379" s="4">
        <v>43504</v>
      </c>
      <c r="K379">
        <v>13</v>
      </c>
      <c r="L379">
        <v>43</v>
      </c>
      <c r="M379" s="1">
        <f t="shared" si="10"/>
        <v>266.37</v>
      </c>
      <c r="N379" s="1">
        <f t="shared" si="11"/>
        <v>881.06999999999994</v>
      </c>
    </row>
    <row r="380" spans="1:14" x14ac:dyDescent="0.3">
      <c r="A380" t="s">
        <v>2498</v>
      </c>
      <c r="B380" t="s">
        <v>950</v>
      </c>
      <c r="C380" t="s">
        <v>951</v>
      </c>
      <c r="D380" s="4">
        <v>43399</v>
      </c>
      <c r="E380" t="s">
        <v>4160</v>
      </c>
      <c r="F380" t="s">
        <v>4161</v>
      </c>
      <c r="G380">
        <v>135.5</v>
      </c>
      <c r="H380" s="4">
        <v>43429</v>
      </c>
      <c r="I380">
        <v>123.2</v>
      </c>
      <c r="J380" s="4">
        <v>43504</v>
      </c>
      <c r="K380">
        <v>13</v>
      </c>
      <c r="L380">
        <v>43</v>
      </c>
      <c r="M380" s="1">
        <f t="shared" si="10"/>
        <v>1601.6000000000001</v>
      </c>
      <c r="N380" s="1">
        <f t="shared" si="11"/>
        <v>5297.6</v>
      </c>
    </row>
    <row r="381" spans="1:14" x14ac:dyDescent="0.3">
      <c r="I381" s="11">
        <f>SUM(I2:I380)</f>
        <v>669824.62000000023</v>
      </c>
      <c r="J381" s="1"/>
      <c r="K381" s="1"/>
      <c r="L381" s="1"/>
      <c r="M381" s="11">
        <f>SUM(M2:M380)</f>
        <v>-1419077.7899999986</v>
      </c>
      <c r="N381" s="11">
        <f>SUM(N2:N380)</f>
        <v>18675660.809999987</v>
      </c>
    </row>
    <row r="383" spans="1:14" x14ac:dyDescent="0.3">
      <c r="I383" t="s">
        <v>4163</v>
      </c>
      <c r="L383" s="7">
        <f>M381/I381</f>
        <v>-2.1185811145609996</v>
      </c>
    </row>
    <row r="384" spans="1:14" x14ac:dyDescent="0.3">
      <c r="I384" t="s">
        <v>4164</v>
      </c>
      <c r="L384" s="7">
        <f>N381/I381</f>
        <v>27.881418885438968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0"/>
  <sheetViews>
    <sheetView tabSelected="1" zoomScale="120" zoomScaleNormal="120" workbookViewId="0">
      <pane ySplit="1" topLeftCell="A288" activePane="bottomLeft" state="frozen"/>
      <selection pane="bottomLeft" activeCell="O1" sqref="O1"/>
    </sheetView>
  </sheetViews>
  <sheetFormatPr defaultColWidth="11.5546875" defaultRowHeight="14.4" x14ac:dyDescent="0.3"/>
  <cols>
    <col min="13" max="14" width="13" style="1" customWidth="1"/>
    <col min="15" max="15" width="20.21875" customWidth="1"/>
  </cols>
  <sheetData>
    <row r="1" spans="1:15" ht="43.95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</row>
    <row r="2" spans="1:15" x14ac:dyDescent="0.3">
      <c r="A2" t="s">
        <v>40</v>
      </c>
      <c r="B2" t="s">
        <v>53</v>
      </c>
      <c r="C2" t="s">
        <v>54</v>
      </c>
      <c r="D2" s="4">
        <v>43608</v>
      </c>
      <c r="E2" t="s">
        <v>55</v>
      </c>
      <c r="F2" t="s">
        <v>56</v>
      </c>
      <c r="G2" s="1">
        <v>2429.44</v>
      </c>
      <c r="H2" s="4">
        <v>43631</v>
      </c>
      <c r="I2" s="1">
        <v>2336</v>
      </c>
      <c r="J2" s="4">
        <v>43620</v>
      </c>
      <c r="K2">
        <v>-11</v>
      </c>
      <c r="L2">
        <v>12</v>
      </c>
      <c r="M2" s="1">
        <f t="shared" ref="M2:M65" si="0">I2*K2</f>
        <v>-25696</v>
      </c>
      <c r="N2" s="1">
        <f t="shared" ref="N2:N65" si="1">L2*I2</f>
        <v>28032</v>
      </c>
    </row>
    <row r="3" spans="1:15" x14ac:dyDescent="0.3">
      <c r="A3" t="s">
        <v>40</v>
      </c>
      <c r="B3" t="s">
        <v>41</v>
      </c>
      <c r="C3" t="s">
        <v>42</v>
      </c>
      <c r="D3" s="4">
        <v>43537</v>
      </c>
      <c r="E3" t="s">
        <v>57</v>
      </c>
      <c r="F3" t="s">
        <v>58</v>
      </c>
      <c r="G3">
        <v>82.96</v>
      </c>
      <c r="H3" s="4">
        <v>43567</v>
      </c>
      <c r="I3">
        <v>82.96</v>
      </c>
      <c r="J3" s="4">
        <v>43585</v>
      </c>
      <c r="K3">
        <v>18</v>
      </c>
      <c r="L3">
        <v>48</v>
      </c>
      <c r="M3" s="1">
        <f t="shared" si="0"/>
        <v>1493.28</v>
      </c>
      <c r="N3" s="1">
        <f t="shared" si="1"/>
        <v>3982.08</v>
      </c>
    </row>
    <row r="4" spans="1:15" x14ac:dyDescent="0.3">
      <c r="A4" t="s">
        <v>40</v>
      </c>
      <c r="B4" t="s">
        <v>41</v>
      </c>
      <c r="C4" t="s">
        <v>42</v>
      </c>
      <c r="D4" s="4">
        <v>43567</v>
      </c>
      <c r="E4" t="s">
        <v>63</v>
      </c>
      <c r="F4" t="s">
        <v>64</v>
      </c>
      <c r="G4" s="1">
        <v>7894.94</v>
      </c>
      <c r="H4" s="4">
        <v>43597</v>
      </c>
      <c r="I4" s="1">
        <v>6688.77</v>
      </c>
      <c r="J4" s="4">
        <v>43600</v>
      </c>
      <c r="K4">
        <v>3</v>
      </c>
      <c r="L4">
        <v>33</v>
      </c>
      <c r="M4" s="1">
        <f t="shared" si="0"/>
        <v>20066.310000000001</v>
      </c>
      <c r="N4" s="1">
        <f t="shared" si="1"/>
        <v>220729.41</v>
      </c>
    </row>
    <row r="5" spans="1:15" x14ac:dyDescent="0.3">
      <c r="A5" t="s">
        <v>40</v>
      </c>
      <c r="B5" t="s">
        <v>73</v>
      </c>
      <c r="C5" t="s">
        <v>74</v>
      </c>
      <c r="D5" s="4">
        <v>43526</v>
      </c>
      <c r="E5" t="s">
        <v>75</v>
      </c>
      <c r="F5" t="s">
        <v>76</v>
      </c>
      <c r="G5" s="1">
        <v>4233.6000000000004</v>
      </c>
      <c r="H5" s="4">
        <v>43556</v>
      </c>
      <c r="I5" s="1">
        <v>3586.8</v>
      </c>
      <c r="J5" s="4">
        <v>43573</v>
      </c>
      <c r="K5">
        <v>17</v>
      </c>
      <c r="L5">
        <v>47</v>
      </c>
      <c r="M5" s="1">
        <f t="shared" si="0"/>
        <v>60975.600000000006</v>
      </c>
      <c r="N5" s="1">
        <f t="shared" si="1"/>
        <v>168579.6</v>
      </c>
    </row>
    <row r="6" spans="1:15" x14ac:dyDescent="0.3">
      <c r="A6" t="s">
        <v>40</v>
      </c>
      <c r="B6" t="s">
        <v>87</v>
      </c>
      <c r="C6" t="s">
        <v>88</v>
      </c>
      <c r="D6" s="4">
        <v>43623</v>
      </c>
      <c r="E6" t="s">
        <v>89</v>
      </c>
      <c r="F6" t="s">
        <v>90</v>
      </c>
      <c r="G6" s="1">
        <v>1991.52</v>
      </c>
      <c r="H6" s="4">
        <v>43653</v>
      </c>
      <c r="I6" s="1">
        <v>1687.26</v>
      </c>
      <c r="J6" s="4">
        <v>43640</v>
      </c>
      <c r="K6">
        <v>-13</v>
      </c>
      <c r="L6">
        <v>17</v>
      </c>
      <c r="M6" s="1">
        <f t="shared" si="0"/>
        <v>-21934.38</v>
      </c>
      <c r="N6" s="1">
        <f t="shared" si="1"/>
        <v>28683.42</v>
      </c>
    </row>
    <row r="7" spans="1:15" x14ac:dyDescent="0.3">
      <c r="A7" t="s">
        <v>40</v>
      </c>
      <c r="B7" t="s">
        <v>59</v>
      </c>
      <c r="C7" t="s">
        <v>60</v>
      </c>
      <c r="D7" s="4">
        <v>43592</v>
      </c>
      <c r="E7" t="s">
        <v>105</v>
      </c>
      <c r="F7" t="s">
        <v>106</v>
      </c>
      <c r="G7" s="1">
        <v>3700.63</v>
      </c>
      <c r="H7" s="4">
        <v>43622</v>
      </c>
      <c r="I7" s="1">
        <v>3690.83</v>
      </c>
      <c r="J7" s="4">
        <v>43601</v>
      </c>
      <c r="K7">
        <v>-21</v>
      </c>
      <c r="L7">
        <v>9</v>
      </c>
      <c r="M7" s="1">
        <f t="shared" si="0"/>
        <v>-77507.429999999993</v>
      </c>
      <c r="N7" s="1">
        <f t="shared" si="1"/>
        <v>33217.47</v>
      </c>
    </row>
    <row r="8" spans="1:15" x14ac:dyDescent="0.3">
      <c r="A8" t="s">
        <v>40</v>
      </c>
      <c r="B8" t="s">
        <v>107</v>
      </c>
      <c r="C8" t="s">
        <v>108</v>
      </c>
      <c r="D8" s="4">
        <v>43557</v>
      </c>
      <c r="E8" t="s">
        <v>109</v>
      </c>
      <c r="F8" t="s">
        <v>110</v>
      </c>
      <c r="G8">
        <v>175.68</v>
      </c>
      <c r="H8" s="4">
        <v>43587</v>
      </c>
      <c r="I8">
        <v>144</v>
      </c>
      <c r="J8" s="4">
        <v>43601</v>
      </c>
      <c r="K8">
        <v>14</v>
      </c>
      <c r="L8">
        <v>44</v>
      </c>
      <c r="M8" s="1">
        <f t="shared" si="0"/>
        <v>2016</v>
      </c>
      <c r="N8" s="1">
        <f t="shared" si="1"/>
        <v>6336</v>
      </c>
    </row>
    <row r="9" spans="1:15" x14ac:dyDescent="0.3">
      <c r="A9" t="s">
        <v>40</v>
      </c>
      <c r="B9" t="s">
        <v>111</v>
      </c>
      <c r="C9" t="s">
        <v>112</v>
      </c>
      <c r="D9" s="4">
        <v>43621</v>
      </c>
      <c r="E9" t="s">
        <v>113</v>
      </c>
      <c r="F9" t="s">
        <v>114</v>
      </c>
      <c r="G9">
        <v>387.16</v>
      </c>
      <c r="H9" s="4">
        <v>43649</v>
      </c>
      <c r="I9">
        <v>328.01</v>
      </c>
      <c r="J9" s="4">
        <v>43634</v>
      </c>
      <c r="K9">
        <v>-15</v>
      </c>
      <c r="L9">
        <v>13</v>
      </c>
      <c r="M9" s="1">
        <f t="shared" si="0"/>
        <v>-4920.1499999999996</v>
      </c>
      <c r="N9" s="1">
        <f t="shared" si="1"/>
        <v>4264.13</v>
      </c>
    </row>
    <row r="10" spans="1:15" x14ac:dyDescent="0.3">
      <c r="A10" t="s">
        <v>40</v>
      </c>
      <c r="B10" t="s">
        <v>107</v>
      </c>
      <c r="C10" t="s">
        <v>108</v>
      </c>
      <c r="D10" s="4">
        <v>43523</v>
      </c>
      <c r="E10" t="s">
        <v>119</v>
      </c>
      <c r="F10" t="s">
        <v>120</v>
      </c>
      <c r="G10">
        <v>131.76</v>
      </c>
      <c r="H10" s="4">
        <v>43553</v>
      </c>
      <c r="I10">
        <v>108</v>
      </c>
      <c r="J10" s="4">
        <v>43571</v>
      </c>
      <c r="K10">
        <v>18</v>
      </c>
      <c r="L10">
        <v>48</v>
      </c>
      <c r="M10" s="1">
        <f t="shared" si="0"/>
        <v>1944</v>
      </c>
      <c r="N10" s="1">
        <f t="shared" si="1"/>
        <v>5184</v>
      </c>
    </row>
    <row r="11" spans="1:15" x14ac:dyDescent="0.3">
      <c r="A11" t="s">
        <v>40</v>
      </c>
      <c r="B11" t="s">
        <v>107</v>
      </c>
      <c r="C11" t="s">
        <v>108</v>
      </c>
      <c r="D11" s="4">
        <v>43524</v>
      </c>
      <c r="E11" t="s">
        <v>123</v>
      </c>
      <c r="F11" t="s">
        <v>124</v>
      </c>
      <c r="G11">
        <v>153.72</v>
      </c>
      <c r="H11" s="4">
        <v>43554</v>
      </c>
      <c r="I11">
        <v>126</v>
      </c>
      <c r="J11" s="4">
        <v>43571</v>
      </c>
      <c r="K11">
        <v>17</v>
      </c>
      <c r="L11">
        <v>47</v>
      </c>
      <c r="M11" s="1">
        <f t="shared" si="0"/>
        <v>2142</v>
      </c>
      <c r="N11" s="1">
        <f t="shared" si="1"/>
        <v>5922</v>
      </c>
    </row>
    <row r="12" spans="1:15" x14ac:dyDescent="0.3">
      <c r="A12" t="s">
        <v>40</v>
      </c>
      <c r="B12" t="s">
        <v>129</v>
      </c>
      <c r="C12" t="s">
        <v>130</v>
      </c>
      <c r="D12" s="4">
        <v>43496</v>
      </c>
      <c r="E12" t="s">
        <v>131</v>
      </c>
      <c r="F12" t="s">
        <v>132</v>
      </c>
      <c r="G12">
        <v>41.24</v>
      </c>
      <c r="H12" s="4">
        <v>43526</v>
      </c>
      <c r="I12">
        <v>33.799999999999997</v>
      </c>
      <c r="J12" s="4">
        <v>43573</v>
      </c>
      <c r="K12">
        <v>47</v>
      </c>
      <c r="L12">
        <v>77</v>
      </c>
      <c r="M12" s="1">
        <f t="shared" si="0"/>
        <v>1588.6</v>
      </c>
      <c r="N12" s="1">
        <f t="shared" si="1"/>
        <v>2602.6</v>
      </c>
    </row>
    <row r="13" spans="1:15" x14ac:dyDescent="0.3">
      <c r="A13" t="s">
        <v>40</v>
      </c>
      <c r="B13" t="s">
        <v>142</v>
      </c>
      <c r="C13" t="s">
        <v>143</v>
      </c>
      <c r="D13" s="4">
        <v>43531</v>
      </c>
      <c r="E13" t="s">
        <v>144</v>
      </c>
      <c r="F13" t="s">
        <v>145</v>
      </c>
      <c r="G13">
        <v>631.58000000000004</v>
      </c>
      <c r="H13" s="4">
        <v>43561</v>
      </c>
      <c r="I13">
        <v>608.19000000000005</v>
      </c>
      <c r="J13" s="4">
        <v>43564</v>
      </c>
      <c r="K13">
        <v>3</v>
      </c>
      <c r="L13">
        <v>33</v>
      </c>
      <c r="M13" s="1">
        <f t="shared" si="0"/>
        <v>1824.5700000000002</v>
      </c>
      <c r="N13" s="1">
        <f t="shared" si="1"/>
        <v>20070.27</v>
      </c>
    </row>
    <row r="14" spans="1:15" x14ac:dyDescent="0.3">
      <c r="A14" t="s">
        <v>40</v>
      </c>
      <c r="B14" t="s">
        <v>170</v>
      </c>
      <c r="C14" t="s">
        <v>171</v>
      </c>
      <c r="D14" s="4">
        <v>43549</v>
      </c>
      <c r="E14" t="s">
        <v>172</v>
      </c>
      <c r="F14" t="s">
        <v>173</v>
      </c>
      <c r="G14" s="1">
        <v>92736</v>
      </c>
      <c r="H14" s="4">
        <v>43579</v>
      </c>
      <c r="I14" s="1">
        <v>78568</v>
      </c>
      <c r="J14" s="4">
        <v>43591</v>
      </c>
      <c r="K14">
        <v>12</v>
      </c>
      <c r="L14">
        <v>42</v>
      </c>
      <c r="M14" s="1">
        <f t="shared" si="0"/>
        <v>942816</v>
      </c>
      <c r="N14" s="1">
        <f t="shared" si="1"/>
        <v>3299856</v>
      </c>
    </row>
    <row r="15" spans="1:15" x14ac:dyDescent="0.3">
      <c r="A15" t="s">
        <v>40</v>
      </c>
      <c r="B15" t="s">
        <v>182</v>
      </c>
      <c r="C15" t="s">
        <v>183</v>
      </c>
      <c r="D15" s="4">
        <v>43538</v>
      </c>
      <c r="E15" t="s">
        <v>184</v>
      </c>
      <c r="F15" t="s">
        <v>185</v>
      </c>
      <c r="G15" s="1">
        <v>3215.92</v>
      </c>
      <c r="H15" s="4">
        <v>43568</v>
      </c>
      <c r="I15" s="1">
        <v>2636</v>
      </c>
      <c r="J15" s="4">
        <v>43601</v>
      </c>
      <c r="K15">
        <v>33</v>
      </c>
      <c r="L15">
        <v>63</v>
      </c>
      <c r="M15" s="1">
        <f t="shared" si="0"/>
        <v>86988</v>
      </c>
      <c r="N15" s="1">
        <f t="shared" si="1"/>
        <v>166068</v>
      </c>
    </row>
    <row r="16" spans="1:15" x14ac:dyDescent="0.3">
      <c r="A16" t="s">
        <v>40</v>
      </c>
      <c r="B16" t="s">
        <v>196</v>
      </c>
      <c r="C16" t="s">
        <v>197</v>
      </c>
      <c r="D16" s="4">
        <v>43496</v>
      </c>
      <c r="E16" t="s">
        <v>198</v>
      </c>
      <c r="F16" t="s">
        <v>98</v>
      </c>
      <c r="G16" s="1">
        <v>4319.99</v>
      </c>
      <c r="H16" s="4">
        <v>43526</v>
      </c>
      <c r="I16" s="1">
        <v>3659.99</v>
      </c>
      <c r="J16" s="4">
        <v>43572</v>
      </c>
      <c r="K16">
        <v>46</v>
      </c>
      <c r="L16">
        <v>76</v>
      </c>
      <c r="M16" s="1">
        <f t="shared" si="0"/>
        <v>168359.53999999998</v>
      </c>
      <c r="N16" s="1">
        <f t="shared" si="1"/>
        <v>278159.24</v>
      </c>
    </row>
    <row r="17" spans="1:14" x14ac:dyDescent="0.3">
      <c r="A17" t="s">
        <v>40</v>
      </c>
      <c r="B17" t="s">
        <v>107</v>
      </c>
      <c r="C17" t="s">
        <v>108</v>
      </c>
      <c r="D17" s="4">
        <v>43557</v>
      </c>
      <c r="E17" t="s">
        <v>211</v>
      </c>
      <c r="F17" t="s">
        <v>212</v>
      </c>
      <c r="G17">
        <v>197.64</v>
      </c>
      <c r="H17" s="4">
        <v>43587</v>
      </c>
      <c r="I17">
        <v>162</v>
      </c>
      <c r="J17" s="4">
        <v>43601</v>
      </c>
      <c r="K17">
        <v>14</v>
      </c>
      <c r="L17">
        <v>44</v>
      </c>
      <c r="M17" s="1">
        <f t="shared" si="0"/>
        <v>2268</v>
      </c>
      <c r="N17" s="1">
        <f t="shared" si="1"/>
        <v>7128</v>
      </c>
    </row>
    <row r="18" spans="1:14" x14ac:dyDescent="0.3">
      <c r="A18" t="s">
        <v>40</v>
      </c>
      <c r="B18" t="s">
        <v>67</v>
      </c>
      <c r="C18" t="s">
        <v>68</v>
      </c>
      <c r="D18" s="4">
        <v>43578</v>
      </c>
      <c r="E18" t="s">
        <v>223</v>
      </c>
      <c r="F18" t="s">
        <v>224</v>
      </c>
      <c r="G18" s="1">
        <v>2951.42</v>
      </c>
      <c r="H18" s="4">
        <v>43608</v>
      </c>
      <c r="I18" s="1">
        <v>2419.1999999999998</v>
      </c>
      <c r="J18" s="4">
        <v>43601</v>
      </c>
      <c r="K18">
        <v>-7</v>
      </c>
      <c r="L18">
        <v>23</v>
      </c>
      <c r="M18" s="1">
        <f t="shared" si="0"/>
        <v>-16934.399999999998</v>
      </c>
      <c r="N18" s="1">
        <f t="shared" si="1"/>
        <v>55641.599999999999</v>
      </c>
    </row>
    <row r="19" spans="1:14" x14ac:dyDescent="0.3">
      <c r="A19" t="s">
        <v>40</v>
      </c>
      <c r="B19" t="s">
        <v>41</v>
      </c>
      <c r="C19" t="s">
        <v>42</v>
      </c>
      <c r="D19" s="4">
        <v>43567</v>
      </c>
      <c r="E19" t="s">
        <v>225</v>
      </c>
      <c r="F19" t="s">
        <v>226</v>
      </c>
      <c r="G19">
        <v>82.96</v>
      </c>
      <c r="H19" s="4">
        <v>43597</v>
      </c>
      <c r="I19">
        <v>82.96</v>
      </c>
      <c r="J19" s="4">
        <v>43600</v>
      </c>
      <c r="K19">
        <v>3</v>
      </c>
      <c r="L19">
        <v>33</v>
      </c>
      <c r="M19" s="1">
        <f t="shared" si="0"/>
        <v>248.88</v>
      </c>
      <c r="N19" s="1">
        <f t="shared" si="1"/>
        <v>2737.68</v>
      </c>
    </row>
    <row r="20" spans="1:14" x14ac:dyDescent="0.3">
      <c r="A20" t="s">
        <v>40</v>
      </c>
      <c r="B20" t="s">
        <v>148</v>
      </c>
      <c r="C20" t="s">
        <v>149</v>
      </c>
      <c r="D20" s="4">
        <v>43522</v>
      </c>
      <c r="E20" t="s">
        <v>229</v>
      </c>
      <c r="F20" t="s">
        <v>230</v>
      </c>
      <c r="G20" s="1">
        <v>2383.92</v>
      </c>
      <c r="H20" s="4">
        <v>43552</v>
      </c>
      <c r="I20" s="1">
        <v>2019.71</v>
      </c>
      <c r="J20" s="4">
        <v>43600</v>
      </c>
      <c r="K20">
        <v>48</v>
      </c>
      <c r="L20">
        <v>78</v>
      </c>
      <c r="M20" s="1">
        <f t="shared" si="0"/>
        <v>96946.08</v>
      </c>
      <c r="N20" s="1">
        <f t="shared" si="1"/>
        <v>157537.38</v>
      </c>
    </row>
    <row r="21" spans="1:14" x14ac:dyDescent="0.3">
      <c r="A21" t="s">
        <v>40</v>
      </c>
      <c r="B21" t="s">
        <v>243</v>
      </c>
      <c r="C21" t="s">
        <v>244</v>
      </c>
      <c r="D21" s="4">
        <v>43621</v>
      </c>
      <c r="E21" t="s">
        <v>245</v>
      </c>
      <c r="F21" t="s">
        <v>246</v>
      </c>
      <c r="G21">
        <v>742.3</v>
      </c>
      <c r="H21" s="4">
        <v>43646</v>
      </c>
      <c r="I21">
        <v>608.44000000000005</v>
      </c>
      <c r="J21" s="4">
        <v>43640</v>
      </c>
      <c r="K21">
        <v>-6</v>
      </c>
      <c r="L21">
        <v>19</v>
      </c>
      <c r="M21" s="1">
        <f t="shared" si="0"/>
        <v>-3650.6400000000003</v>
      </c>
      <c r="N21" s="1">
        <f t="shared" si="1"/>
        <v>11560.36</v>
      </c>
    </row>
    <row r="22" spans="1:14" x14ac:dyDescent="0.3">
      <c r="A22" t="s">
        <v>40</v>
      </c>
      <c r="B22" t="s">
        <v>125</v>
      </c>
      <c r="C22" t="s">
        <v>126</v>
      </c>
      <c r="D22" s="4">
        <v>43530</v>
      </c>
      <c r="E22" t="s">
        <v>253</v>
      </c>
      <c r="F22" t="s">
        <v>254</v>
      </c>
      <c r="G22">
        <v>532.79999999999995</v>
      </c>
      <c r="H22" s="4">
        <v>43560</v>
      </c>
      <c r="I22">
        <v>451.4</v>
      </c>
      <c r="J22" s="4">
        <v>43585</v>
      </c>
      <c r="K22">
        <v>25</v>
      </c>
      <c r="L22">
        <v>55</v>
      </c>
      <c r="M22" s="1">
        <f t="shared" si="0"/>
        <v>11285</v>
      </c>
      <c r="N22" s="1">
        <f t="shared" si="1"/>
        <v>24827</v>
      </c>
    </row>
    <row r="23" spans="1:14" x14ac:dyDescent="0.3">
      <c r="A23" t="s">
        <v>40</v>
      </c>
      <c r="B23" t="s">
        <v>107</v>
      </c>
      <c r="C23" t="s">
        <v>108</v>
      </c>
      <c r="D23" s="4">
        <v>43553</v>
      </c>
      <c r="E23" t="s">
        <v>255</v>
      </c>
      <c r="F23" t="s">
        <v>256</v>
      </c>
      <c r="G23" s="1">
        <v>3456.66</v>
      </c>
      <c r="H23" s="4">
        <v>43583</v>
      </c>
      <c r="I23" s="1">
        <v>2833.33</v>
      </c>
      <c r="J23" s="4">
        <v>43601</v>
      </c>
      <c r="K23">
        <v>18</v>
      </c>
      <c r="L23">
        <v>48</v>
      </c>
      <c r="M23" s="1">
        <f t="shared" si="0"/>
        <v>50999.94</v>
      </c>
      <c r="N23" s="1">
        <f t="shared" si="1"/>
        <v>135999.84</v>
      </c>
    </row>
    <row r="24" spans="1:14" x14ac:dyDescent="0.3">
      <c r="A24" t="s">
        <v>40</v>
      </c>
      <c r="B24" t="s">
        <v>111</v>
      </c>
      <c r="C24" t="s">
        <v>112</v>
      </c>
      <c r="D24" s="4">
        <v>43537</v>
      </c>
      <c r="E24" t="s">
        <v>263</v>
      </c>
      <c r="F24" t="s">
        <v>264</v>
      </c>
      <c r="G24">
        <v>328.01</v>
      </c>
      <c r="H24" s="4">
        <v>43567</v>
      </c>
      <c r="I24">
        <v>268.86</v>
      </c>
      <c r="J24" s="4">
        <v>43585</v>
      </c>
      <c r="K24">
        <v>18</v>
      </c>
      <c r="L24">
        <v>48</v>
      </c>
      <c r="M24" s="1">
        <f t="shared" si="0"/>
        <v>4839.4800000000005</v>
      </c>
      <c r="N24" s="1">
        <f t="shared" si="1"/>
        <v>12905.28</v>
      </c>
    </row>
    <row r="25" spans="1:14" x14ac:dyDescent="0.3">
      <c r="A25" t="s">
        <v>40</v>
      </c>
      <c r="B25" t="s">
        <v>273</v>
      </c>
      <c r="C25" t="s">
        <v>274</v>
      </c>
      <c r="D25" s="4">
        <v>43614</v>
      </c>
      <c r="E25" t="s">
        <v>275</v>
      </c>
      <c r="F25" t="s">
        <v>276</v>
      </c>
      <c r="G25" s="1">
        <v>1859.72</v>
      </c>
      <c r="H25" s="4">
        <v>43644</v>
      </c>
      <c r="I25" s="1">
        <v>1524.36</v>
      </c>
      <c r="J25" s="4">
        <v>43633</v>
      </c>
      <c r="K25">
        <v>-11</v>
      </c>
      <c r="L25">
        <v>19</v>
      </c>
      <c r="M25" s="1">
        <f t="shared" si="0"/>
        <v>-16767.96</v>
      </c>
      <c r="N25" s="1">
        <f t="shared" si="1"/>
        <v>28962.839999999997</v>
      </c>
    </row>
    <row r="26" spans="1:14" x14ac:dyDescent="0.3">
      <c r="A26" t="s">
        <v>40</v>
      </c>
      <c r="B26" t="s">
        <v>188</v>
      </c>
      <c r="C26" t="s">
        <v>189</v>
      </c>
      <c r="D26" s="4">
        <v>43606</v>
      </c>
      <c r="E26" t="s">
        <v>279</v>
      </c>
      <c r="F26" t="s">
        <v>280</v>
      </c>
      <c r="G26">
        <v>610</v>
      </c>
      <c r="H26" s="4">
        <v>43637</v>
      </c>
      <c r="I26">
        <v>500</v>
      </c>
      <c r="J26" s="4">
        <v>43608</v>
      </c>
      <c r="K26">
        <v>-29</v>
      </c>
      <c r="L26">
        <v>2</v>
      </c>
      <c r="M26" s="1">
        <f t="shared" si="0"/>
        <v>-14500</v>
      </c>
      <c r="N26" s="1">
        <f t="shared" si="1"/>
        <v>1000</v>
      </c>
    </row>
    <row r="27" spans="1:14" x14ac:dyDescent="0.3">
      <c r="A27" t="s">
        <v>40</v>
      </c>
      <c r="B27" t="s">
        <v>59</v>
      </c>
      <c r="C27" t="s">
        <v>60</v>
      </c>
      <c r="D27" s="4">
        <v>43563</v>
      </c>
      <c r="E27" t="s">
        <v>281</v>
      </c>
      <c r="F27" t="s">
        <v>282</v>
      </c>
      <c r="G27" s="1">
        <v>3570.14</v>
      </c>
      <c r="H27" s="4">
        <v>43593</v>
      </c>
      <c r="I27" s="1">
        <v>3561.04</v>
      </c>
      <c r="J27" s="4">
        <v>43594</v>
      </c>
      <c r="K27">
        <v>1</v>
      </c>
      <c r="L27">
        <v>31</v>
      </c>
      <c r="M27" s="1">
        <f t="shared" si="0"/>
        <v>3561.04</v>
      </c>
      <c r="N27" s="1">
        <f t="shared" si="1"/>
        <v>110392.24</v>
      </c>
    </row>
    <row r="28" spans="1:14" x14ac:dyDescent="0.3">
      <c r="A28" t="s">
        <v>40</v>
      </c>
      <c r="B28" t="s">
        <v>283</v>
      </c>
      <c r="C28" t="s">
        <v>284</v>
      </c>
      <c r="D28" s="4">
        <v>43600</v>
      </c>
      <c r="E28" t="s">
        <v>285</v>
      </c>
      <c r="F28" t="s">
        <v>286</v>
      </c>
      <c r="G28" s="1">
        <v>7281.2</v>
      </c>
      <c r="H28" s="4">
        <v>43600</v>
      </c>
      <c r="I28" s="1">
        <v>5968.2</v>
      </c>
      <c r="J28" s="4">
        <v>43613</v>
      </c>
      <c r="K28">
        <v>13</v>
      </c>
      <c r="L28">
        <v>13</v>
      </c>
      <c r="M28" s="1">
        <f t="shared" si="0"/>
        <v>77586.599999999991</v>
      </c>
      <c r="N28" s="1">
        <f t="shared" si="1"/>
        <v>77586.599999999991</v>
      </c>
    </row>
    <row r="29" spans="1:14" x14ac:dyDescent="0.3">
      <c r="A29" t="s">
        <v>40</v>
      </c>
      <c r="B29" t="s">
        <v>207</v>
      </c>
      <c r="C29" t="s">
        <v>208</v>
      </c>
      <c r="D29" s="4">
        <v>43614</v>
      </c>
      <c r="E29" t="s">
        <v>287</v>
      </c>
      <c r="F29" t="s">
        <v>288</v>
      </c>
      <c r="G29">
        <v>468.48</v>
      </c>
      <c r="H29" s="4">
        <v>43646</v>
      </c>
      <c r="I29">
        <v>384</v>
      </c>
      <c r="J29" s="4">
        <v>43633</v>
      </c>
      <c r="K29">
        <v>-13</v>
      </c>
      <c r="L29">
        <v>19</v>
      </c>
      <c r="M29" s="1">
        <f t="shared" si="0"/>
        <v>-4992</v>
      </c>
      <c r="N29" s="1">
        <f t="shared" si="1"/>
        <v>7296</v>
      </c>
    </row>
    <row r="30" spans="1:14" x14ac:dyDescent="0.3">
      <c r="A30" t="s">
        <v>40</v>
      </c>
      <c r="B30" t="s">
        <v>136</v>
      </c>
      <c r="C30" t="s">
        <v>137</v>
      </c>
      <c r="D30" s="4">
        <v>43570</v>
      </c>
      <c r="E30" t="s">
        <v>293</v>
      </c>
      <c r="F30" t="s">
        <v>294</v>
      </c>
      <c r="G30">
        <v>395.37</v>
      </c>
      <c r="H30" s="4">
        <v>43600</v>
      </c>
      <c r="I30">
        <v>395.37</v>
      </c>
      <c r="J30" s="4">
        <v>43615</v>
      </c>
      <c r="K30">
        <v>15</v>
      </c>
      <c r="L30">
        <v>45</v>
      </c>
      <c r="M30" s="1">
        <f t="shared" si="0"/>
        <v>5930.55</v>
      </c>
      <c r="N30" s="1">
        <f t="shared" si="1"/>
        <v>17791.650000000001</v>
      </c>
    </row>
    <row r="31" spans="1:14" x14ac:dyDescent="0.3">
      <c r="A31" t="s">
        <v>40</v>
      </c>
      <c r="B31" t="s">
        <v>59</v>
      </c>
      <c r="C31" t="s">
        <v>60</v>
      </c>
      <c r="D31" s="4">
        <v>43530</v>
      </c>
      <c r="E31" t="s">
        <v>295</v>
      </c>
      <c r="F31" t="s">
        <v>296</v>
      </c>
      <c r="G31" s="1">
        <v>2828.77</v>
      </c>
      <c r="H31" s="4">
        <v>43560</v>
      </c>
      <c r="I31" s="1">
        <v>2821.58</v>
      </c>
      <c r="J31" s="4">
        <v>43572</v>
      </c>
      <c r="K31">
        <v>12</v>
      </c>
      <c r="L31">
        <v>42</v>
      </c>
      <c r="M31" s="1">
        <f t="shared" si="0"/>
        <v>33858.959999999999</v>
      </c>
      <c r="N31" s="1">
        <f t="shared" si="1"/>
        <v>118506.36</v>
      </c>
    </row>
    <row r="32" spans="1:14" x14ac:dyDescent="0.3">
      <c r="A32" t="s">
        <v>40</v>
      </c>
      <c r="B32" t="s">
        <v>41</v>
      </c>
      <c r="C32" t="s">
        <v>42</v>
      </c>
      <c r="D32" s="4">
        <v>43599</v>
      </c>
      <c r="E32" t="s">
        <v>299</v>
      </c>
      <c r="F32" t="s">
        <v>300</v>
      </c>
      <c r="G32">
        <v>82.96</v>
      </c>
      <c r="H32" s="4">
        <v>43615</v>
      </c>
      <c r="I32">
        <v>82.96</v>
      </c>
      <c r="J32" s="4">
        <v>43608</v>
      </c>
      <c r="K32">
        <v>-7</v>
      </c>
      <c r="L32">
        <v>9</v>
      </c>
      <c r="M32" s="1">
        <f t="shared" si="0"/>
        <v>-580.71999999999991</v>
      </c>
      <c r="N32" s="1">
        <f t="shared" si="1"/>
        <v>746.64</v>
      </c>
    </row>
    <row r="33" spans="1:14" x14ac:dyDescent="0.3">
      <c r="A33" t="s">
        <v>40</v>
      </c>
      <c r="B33" t="s">
        <v>148</v>
      </c>
      <c r="C33" t="s">
        <v>149</v>
      </c>
      <c r="D33" s="4">
        <v>43558</v>
      </c>
      <c r="E33" t="s">
        <v>305</v>
      </c>
      <c r="F33" t="s">
        <v>306</v>
      </c>
      <c r="G33" s="1">
        <v>1516.32</v>
      </c>
      <c r="H33" s="4">
        <v>43588</v>
      </c>
      <c r="I33" s="1">
        <v>1284.6600000000001</v>
      </c>
      <c r="J33" s="4">
        <v>43600</v>
      </c>
      <c r="K33">
        <v>12</v>
      </c>
      <c r="L33">
        <v>42</v>
      </c>
      <c r="M33" s="1">
        <f t="shared" si="0"/>
        <v>15415.920000000002</v>
      </c>
      <c r="N33" s="1">
        <f t="shared" si="1"/>
        <v>53955.72</v>
      </c>
    </row>
    <row r="34" spans="1:14" x14ac:dyDescent="0.3">
      <c r="A34" t="s">
        <v>40</v>
      </c>
      <c r="B34" t="s">
        <v>192</v>
      </c>
      <c r="C34" t="s">
        <v>193</v>
      </c>
      <c r="D34" s="4">
        <v>43580</v>
      </c>
      <c r="E34" t="s">
        <v>335</v>
      </c>
      <c r="F34" t="s">
        <v>336</v>
      </c>
      <c r="G34" s="1">
        <v>7669.42</v>
      </c>
      <c r="H34" s="4">
        <v>43604</v>
      </c>
      <c r="I34" s="1">
        <v>6286.41</v>
      </c>
      <c r="J34" s="4">
        <v>43608</v>
      </c>
      <c r="K34">
        <v>4</v>
      </c>
      <c r="L34">
        <v>28</v>
      </c>
      <c r="M34" s="1">
        <f t="shared" si="0"/>
        <v>25145.64</v>
      </c>
      <c r="N34" s="1">
        <f t="shared" si="1"/>
        <v>176019.47999999998</v>
      </c>
    </row>
    <row r="35" spans="1:14" x14ac:dyDescent="0.3">
      <c r="A35" t="s">
        <v>40</v>
      </c>
      <c r="B35" t="s">
        <v>129</v>
      </c>
      <c r="C35" t="s">
        <v>130</v>
      </c>
      <c r="D35" s="4">
        <v>43496</v>
      </c>
      <c r="E35" t="s">
        <v>337</v>
      </c>
      <c r="F35" t="s">
        <v>338</v>
      </c>
      <c r="G35">
        <v>164.94</v>
      </c>
      <c r="H35" s="4">
        <v>43526</v>
      </c>
      <c r="I35">
        <v>135.19999999999999</v>
      </c>
      <c r="J35" s="4">
        <v>43573</v>
      </c>
      <c r="K35">
        <v>47</v>
      </c>
      <c r="L35">
        <v>77</v>
      </c>
      <c r="M35" s="1">
        <f t="shared" si="0"/>
        <v>6354.4</v>
      </c>
      <c r="N35" s="1">
        <f t="shared" si="1"/>
        <v>10410.4</v>
      </c>
    </row>
    <row r="36" spans="1:14" x14ac:dyDescent="0.3">
      <c r="A36" t="s">
        <v>40</v>
      </c>
      <c r="B36" t="s">
        <v>107</v>
      </c>
      <c r="C36" t="s">
        <v>108</v>
      </c>
      <c r="D36" s="4">
        <v>43557</v>
      </c>
      <c r="E36" t="s">
        <v>341</v>
      </c>
      <c r="F36" t="s">
        <v>342</v>
      </c>
      <c r="G36">
        <v>153.72</v>
      </c>
      <c r="H36" s="4">
        <v>43587</v>
      </c>
      <c r="I36">
        <v>126</v>
      </c>
      <c r="J36" s="4">
        <v>43601</v>
      </c>
      <c r="K36">
        <v>14</v>
      </c>
      <c r="L36">
        <v>44</v>
      </c>
      <c r="M36" s="1">
        <f t="shared" si="0"/>
        <v>1764</v>
      </c>
      <c r="N36" s="1">
        <f t="shared" si="1"/>
        <v>5544</v>
      </c>
    </row>
    <row r="37" spans="1:14" x14ac:dyDescent="0.3">
      <c r="A37" t="s">
        <v>40</v>
      </c>
      <c r="B37" t="s">
        <v>345</v>
      </c>
      <c r="C37" t="s">
        <v>346</v>
      </c>
      <c r="D37" s="4">
        <v>43573</v>
      </c>
      <c r="E37" t="s">
        <v>347</v>
      </c>
      <c r="F37" t="s">
        <v>348</v>
      </c>
      <c r="G37" s="1">
        <v>3828.16</v>
      </c>
      <c r="H37" s="4">
        <v>43603</v>
      </c>
      <c r="I37" s="1">
        <v>3137.84</v>
      </c>
      <c r="J37" s="4">
        <v>43607</v>
      </c>
      <c r="K37">
        <v>4</v>
      </c>
      <c r="L37">
        <v>34</v>
      </c>
      <c r="M37" s="1">
        <f t="shared" si="0"/>
        <v>12551.36</v>
      </c>
      <c r="N37" s="1">
        <f t="shared" si="1"/>
        <v>106686.56</v>
      </c>
    </row>
    <row r="38" spans="1:14" x14ac:dyDescent="0.3">
      <c r="A38" t="s">
        <v>40</v>
      </c>
      <c r="B38" t="s">
        <v>353</v>
      </c>
      <c r="C38" t="s">
        <v>354</v>
      </c>
      <c r="D38" s="4">
        <v>43455</v>
      </c>
      <c r="E38" t="s">
        <v>355</v>
      </c>
      <c r="F38" t="s">
        <v>356</v>
      </c>
      <c r="G38">
        <v>758.11</v>
      </c>
      <c r="H38" s="4">
        <v>43485</v>
      </c>
      <c r="I38">
        <v>621.4</v>
      </c>
      <c r="J38" s="4">
        <v>43572</v>
      </c>
      <c r="K38">
        <v>87</v>
      </c>
      <c r="L38">
        <v>117</v>
      </c>
      <c r="M38" s="1">
        <f t="shared" si="0"/>
        <v>54061.799999999996</v>
      </c>
      <c r="N38" s="1">
        <f t="shared" si="1"/>
        <v>72703.8</v>
      </c>
    </row>
    <row r="39" spans="1:14" x14ac:dyDescent="0.3">
      <c r="A39" t="s">
        <v>40</v>
      </c>
      <c r="B39" t="s">
        <v>361</v>
      </c>
      <c r="C39" t="s">
        <v>362</v>
      </c>
      <c r="D39" s="4">
        <v>43538</v>
      </c>
      <c r="E39" t="s">
        <v>363</v>
      </c>
      <c r="F39" t="s">
        <v>364</v>
      </c>
      <c r="G39" s="1">
        <v>2708</v>
      </c>
      <c r="H39" s="4">
        <v>43568</v>
      </c>
      <c r="I39" s="1">
        <v>2219.6</v>
      </c>
      <c r="J39" s="4">
        <v>43585</v>
      </c>
      <c r="K39">
        <v>17</v>
      </c>
      <c r="L39">
        <v>47</v>
      </c>
      <c r="M39" s="1">
        <f t="shared" si="0"/>
        <v>37733.199999999997</v>
      </c>
      <c r="N39" s="1">
        <f t="shared" si="1"/>
        <v>104321.2</v>
      </c>
    </row>
    <row r="40" spans="1:14" x14ac:dyDescent="0.3">
      <c r="A40" t="s">
        <v>40</v>
      </c>
      <c r="B40" t="s">
        <v>365</v>
      </c>
      <c r="C40" t="s">
        <v>358</v>
      </c>
      <c r="D40" s="4">
        <v>43531</v>
      </c>
      <c r="E40" t="s">
        <v>366</v>
      </c>
      <c r="F40" t="s">
        <v>367</v>
      </c>
      <c r="G40" s="1">
        <v>1470</v>
      </c>
      <c r="H40" s="4">
        <v>43561</v>
      </c>
      <c r="I40" s="1">
        <v>1470</v>
      </c>
      <c r="J40" s="4">
        <v>43571</v>
      </c>
      <c r="K40">
        <v>10</v>
      </c>
      <c r="L40">
        <v>40</v>
      </c>
      <c r="M40" s="1">
        <f t="shared" si="0"/>
        <v>14700</v>
      </c>
      <c r="N40" s="1">
        <f t="shared" si="1"/>
        <v>58800</v>
      </c>
    </row>
    <row r="41" spans="1:14" x14ac:dyDescent="0.3">
      <c r="A41" t="s">
        <v>40</v>
      </c>
      <c r="B41" t="s">
        <v>372</v>
      </c>
      <c r="C41" t="s">
        <v>373</v>
      </c>
      <c r="D41" s="4">
        <v>43601</v>
      </c>
      <c r="E41" t="s">
        <v>374</v>
      </c>
      <c r="F41" t="s">
        <v>375</v>
      </c>
      <c r="G41" s="1">
        <v>3175.05</v>
      </c>
      <c r="H41" s="4">
        <v>43601</v>
      </c>
      <c r="I41" s="1">
        <v>3175.05</v>
      </c>
      <c r="J41" s="4">
        <v>43613</v>
      </c>
      <c r="K41">
        <v>12</v>
      </c>
      <c r="L41">
        <v>12</v>
      </c>
      <c r="M41" s="1">
        <f t="shared" si="0"/>
        <v>38100.600000000006</v>
      </c>
      <c r="N41" s="1">
        <f t="shared" si="1"/>
        <v>38100.600000000006</v>
      </c>
    </row>
    <row r="42" spans="1:14" x14ac:dyDescent="0.3">
      <c r="A42" t="s">
        <v>40</v>
      </c>
      <c r="B42" t="s">
        <v>376</v>
      </c>
      <c r="C42" t="s">
        <v>377</v>
      </c>
      <c r="D42" s="4">
        <v>43516</v>
      </c>
      <c r="E42" t="s">
        <v>378</v>
      </c>
      <c r="F42" t="s">
        <v>379</v>
      </c>
      <c r="G42">
        <v>265.95999999999998</v>
      </c>
      <c r="H42" s="4">
        <v>43546</v>
      </c>
      <c r="I42">
        <v>218</v>
      </c>
      <c r="J42" s="4">
        <v>43598</v>
      </c>
      <c r="K42">
        <v>52</v>
      </c>
      <c r="L42">
        <v>82</v>
      </c>
      <c r="M42" s="1">
        <f t="shared" si="0"/>
        <v>11336</v>
      </c>
      <c r="N42" s="1">
        <f t="shared" si="1"/>
        <v>17876</v>
      </c>
    </row>
    <row r="43" spans="1:14" x14ac:dyDescent="0.3">
      <c r="A43" t="s">
        <v>40</v>
      </c>
      <c r="B43" t="s">
        <v>188</v>
      </c>
      <c r="C43" t="s">
        <v>189</v>
      </c>
      <c r="D43" s="4">
        <v>43606</v>
      </c>
      <c r="E43" t="s">
        <v>388</v>
      </c>
      <c r="F43" t="s">
        <v>389</v>
      </c>
      <c r="G43" s="1">
        <v>1200</v>
      </c>
      <c r="H43" s="4">
        <v>43637</v>
      </c>
      <c r="I43" s="1">
        <v>1200</v>
      </c>
      <c r="J43" s="4">
        <v>43608</v>
      </c>
      <c r="K43">
        <v>-29</v>
      </c>
      <c r="L43">
        <v>2</v>
      </c>
      <c r="M43" s="1">
        <f t="shared" si="0"/>
        <v>-34800</v>
      </c>
      <c r="N43" s="1">
        <f t="shared" si="1"/>
        <v>2400</v>
      </c>
    </row>
    <row r="44" spans="1:14" x14ac:dyDescent="0.3">
      <c r="A44" t="s">
        <v>40</v>
      </c>
      <c r="B44" t="s">
        <v>394</v>
      </c>
      <c r="C44" t="s">
        <v>395</v>
      </c>
      <c r="D44" s="4">
        <v>43626</v>
      </c>
      <c r="E44" t="s">
        <v>396</v>
      </c>
      <c r="F44" t="s">
        <v>397</v>
      </c>
      <c r="G44" s="1">
        <v>1570.75</v>
      </c>
      <c r="H44" s="4">
        <v>43626</v>
      </c>
      <c r="I44" s="1">
        <v>1287.5</v>
      </c>
      <c r="J44" s="4">
        <v>43635</v>
      </c>
      <c r="K44">
        <v>9</v>
      </c>
      <c r="L44">
        <v>9</v>
      </c>
      <c r="M44" s="1">
        <f t="shared" si="0"/>
        <v>11587.5</v>
      </c>
      <c r="N44" s="1">
        <f t="shared" si="1"/>
        <v>11587.5</v>
      </c>
    </row>
    <row r="45" spans="1:14" x14ac:dyDescent="0.3">
      <c r="A45" t="s">
        <v>40</v>
      </c>
      <c r="B45" t="s">
        <v>107</v>
      </c>
      <c r="C45" t="s">
        <v>108</v>
      </c>
      <c r="D45" s="4">
        <v>43599</v>
      </c>
      <c r="E45" t="s">
        <v>398</v>
      </c>
      <c r="F45" t="s">
        <v>399</v>
      </c>
      <c r="G45" s="1">
        <v>3491.24</v>
      </c>
      <c r="H45" s="4">
        <v>43629</v>
      </c>
      <c r="I45" s="1">
        <v>2861.67</v>
      </c>
      <c r="J45" s="4">
        <v>43608</v>
      </c>
      <c r="K45">
        <v>-21</v>
      </c>
      <c r="L45">
        <v>9</v>
      </c>
      <c r="M45" s="1">
        <f t="shared" si="0"/>
        <v>-60095.07</v>
      </c>
      <c r="N45" s="1">
        <f t="shared" si="1"/>
        <v>25755.03</v>
      </c>
    </row>
    <row r="46" spans="1:14" x14ac:dyDescent="0.3">
      <c r="A46" t="s">
        <v>40</v>
      </c>
      <c r="B46" t="s">
        <v>404</v>
      </c>
      <c r="C46" t="s">
        <v>405</v>
      </c>
      <c r="D46" s="4">
        <v>43524</v>
      </c>
      <c r="E46" t="s">
        <v>406</v>
      </c>
      <c r="F46" t="s">
        <v>407</v>
      </c>
      <c r="G46" s="1">
        <v>1451.8</v>
      </c>
      <c r="H46" s="4">
        <v>43554</v>
      </c>
      <c r="I46" s="1">
        <v>1190</v>
      </c>
      <c r="J46" s="4">
        <v>43573</v>
      </c>
      <c r="K46">
        <v>19</v>
      </c>
      <c r="L46">
        <v>49</v>
      </c>
      <c r="M46" s="1">
        <f t="shared" si="0"/>
        <v>22610</v>
      </c>
      <c r="N46" s="1">
        <f t="shared" si="1"/>
        <v>58310</v>
      </c>
    </row>
    <row r="47" spans="1:14" x14ac:dyDescent="0.3">
      <c r="A47" t="s">
        <v>40</v>
      </c>
      <c r="B47" t="s">
        <v>311</v>
      </c>
      <c r="C47" t="s">
        <v>312</v>
      </c>
      <c r="D47" s="4">
        <v>43557</v>
      </c>
      <c r="E47" t="s">
        <v>410</v>
      </c>
      <c r="F47" t="s">
        <v>411</v>
      </c>
      <c r="G47">
        <v>502</v>
      </c>
      <c r="H47" s="4">
        <v>43587</v>
      </c>
      <c r="I47">
        <v>502</v>
      </c>
      <c r="J47" s="4">
        <v>43572</v>
      </c>
      <c r="K47">
        <v>-15</v>
      </c>
      <c r="L47">
        <v>15</v>
      </c>
      <c r="M47" s="1">
        <f t="shared" si="0"/>
        <v>-7530</v>
      </c>
      <c r="N47" s="1">
        <f t="shared" si="1"/>
        <v>7530</v>
      </c>
    </row>
    <row r="48" spans="1:14" x14ac:dyDescent="0.3">
      <c r="A48" t="s">
        <v>40</v>
      </c>
      <c r="B48" t="s">
        <v>53</v>
      </c>
      <c r="C48" t="s">
        <v>54</v>
      </c>
      <c r="D48" s="4">
        <v>43525</v>
      </c>
      <c r="E48" t="s">
        <v>412</v>
      </c>
      <c r="F48" t="s">
        <v>413</v>
      </c>
      <c r="G48" s="1">
        <v>9110.4</v>
      </c>
      <c r="H48" s="4">
        <v>43555</v>
      </c>
      <c r="I48" s="1">
        <v>8760</v>
      </c>
      <c r="J48" s="4">
        <v>43572</v>
      </c>
      <c r="K48">
        <v>17</v>
      </c>
      <c r="L48">
        <v>47</v>
      </c>
      <c r="M48" s="1">
        <f t="shared" si="0"/>
        <v>148920</v>
      </c>
      <c r="N48" s="1">
        <f t="shared" si="1"/>
        <v>411720</v>
      </c>
    </row>
    <row r="49" spans="1:14" x14ac:dyDescent="0.3">
      <c r="A49" t="s">
        <v>40</v>
      </c>
      <c r="B49" t="s">
        <v>331</v>
      </c>
      <c r="C49" t="s">
        <v>332</v>
      </c>
      <c r="D49" s="4">
        <v>43581</v>
      </c>
      <c r="E49" t="s">
        <v>422</v>
      </c>
      <c r="F49" t="s">
        <v>423</v>
      </c>
      <c r="G49" s="1">
        <v>1112.47</v>
      </c>
      <c r="H49" s="4">
        <v>43611</v>
      </c>
      <c r="I49">
        <v>911.86</v>
      </c>
      <c r="J49" s="4">
        <v>43607</v>
      </c>
      <c r="K49">
        <v>-4</v>
      </c>
      <c r="L49">
        <v>26</v>
      </c>
      <c r="M49" s="1">
        <f t="shared" si="0"/>
        <v>-3647.44</v>
      </c>
      <c r="N49" s="1">
        <f t="shared" si="1"/>
        <v>23708.36</v>
      </c>
    </row>
    <row r="50" spans="1:14" x14ac:dyDescent="0.3">
      <c r="A50" t="s">
        <v>40</v>
      </c>
      <c r="B50" t="s">
        <v>41</v>
      </c>
      <c r="C50" t="s">
        <v>42</v>
      </c>
      <c r="D50" s="4">
        <v>43538</v>
      </c>
      <c r="E50" t="s">
        <v>438</v>
      </c>
      <c r="F50" t="s">
        <v>439</v>
      </c>
      <c r="G50" s="1">
        <v>7306.37</v>
      </c>
      <c r="H50" s="4">
        <v>43568</v>
      </c>
      <c r="I50" s="1">
        <v>5193.1099999999997</v>
      </c>
      <c r="J50" s="4">
        <v>43585</v>
      </c>
      <c r="K50">
        <v>17</v>
      </c>
      <c r="L50">
        <v>47</v>
      </c>
      <c r="M50" s="1">
        <f t="shared" si="0"/>
        <v>88282.87</v>
      </c>
      <c r="N50" s="1">
        <f t="shared" si="1"/>
        <v>244076.16999999998</v>
      </c>
    </row>
    <row r="51" spans="1:14" x14ac:dyDescent="0.3">
      <c r="A51" t="s">
        <v>40</v>
      </c>
      <c r="B51" t="s">
        <v>357</v>
      </c>
      <c r="C51" t="s">
        <v>358</v>
      </c>
      <c r="D51" s="4">
        <v>43616</v>
      </c>
      <c r="E51" t="s">
        <v>448</v>
      </c>
      <c r="F51" t="s">
        <v>449</v>
      </c>
      <c r="G51" s="1">
        <v>1732.51</v>
      </c>
      <c r="H51" s="4">
        <v>43639</v>
      </c>
      <c r="I51" s="1">
        <v>1732.51</v>
      </c>
      <c r="J51" s="4">
        <v>43633</v>
      </c>
      <c r="K51">
        <v>-6</v>
      </c>
      <c r="L51">
        <v>17</v>
      </c>
      <c r="M51" s="1">
        <f t="shared" si="0"/>
        <v>-10395.06</v>
      </c>
      <c r="N51" s="1">
        <f t="shared" si="1"/>
        <v>29452.67</v>
      </c>
    </row>
    <row r="52" spans="1:14" x14ac:dyDescent="0.3">
      <c r="A52" t="s">
        <v>40</v>
      </c>
      <c r="B52" t="s">
        <v>452</v>
      </c>
      <c r="C52" t="s">
        <v>453</v>
      </c>
      <c r="D52" s="4">
        <v>43593</v>
      </c>
      <c r="E52" t="s">
        <v>454</v>
      </c>
      <c r="F52" t="s">
        <v>455</v>
      </c>
      <c r="G52" s="1">
        <v>1577.12</v>
      </c>
      <c r="H52" s="4">
        <v>43623</v>
      </c>
      <c r="I52" s="1">
        <v>1292.72</v>
      </c>
      <c r="J52" s="4">
        <v>43601</v>
      </c>
      <c r="K52">
        <v>-22</v>
      </c>
      <c r="L52">
        <v>8</v>
      </c>
      <c r="M52" s="1">
        <f t="shared" si="0"/>
        <v>-28439.84</v>
      </c>
      <c r="N52" s="1">
        <f t="shared" si="1"/>
        <v>10341.76</v>
      </c>
    </row>
    <row r="53" spans="1:14" x14ac:dyDescent="0.3">
      <c r="A53" t="s">
        <v>40</v>
      </c>
      <c r="B53" t="s">
        <v>456</v>
      </c>
      <c r="C53" t="s">
        <v>457</v>
      </c>
      <c r="D53" s="4">
        <v>43531</v>
      </c>
      <c r="E53" t="s">
        <v>458</v>
      </c>
      <c r="F53" t="s">
        <v>459</v>
      </c>
      <c r="G53" s="1">
        <v>3888</v>
      </c>
      <c r="H53" s="4">
        <v>43561</v>
      </c>
      <c r="I53" s="1">
        <v>3294</v>
      </c>
      <c r="J53" s="4">
        <v>43571</v>
      </c>
      <c r="K53">
        <v>10</v>
      </c>
      <c r="L53">
        <v>40</v>
      </c>
      <c r="M53" s="1">
        <f t="shared" si="0"/>
        <v>32940</v>
      </c>
      <c r="N53" s="1">
        <f t="shared" si="1"/>
        <v>131760</v>
      </c>
    </row>
    <row r="54" spans="1:14" x14ac:dyDescent="0.3">
      <c r="A54" t="s">
        <v>40</v>
      </c>
      <c r="B54" t="s">
        <v>196</v>
      </c>
      <c r="C54" t="s">
        <v>197</v>
      </c>
      <c r="D54" s="4">
        <v>43554</v>
      </c>
      <c r="E54" t="s">
        <v>487</v>
      </c>
      <c r="F54" t="s">
        <v>488</v>
      </c>
      <c r="G54" s="1">
        <v>3659.99</v>
      </c>
      <c r="H54" s="4">
        <v>43584</v>
      </c>
      <c r="I54" s="1">
        <v>3659.99</v>
      </c>
      <c r="J54" s="4">
        <v>43572</v>
      </c>
      <c r="K54">
        <v>-12</v>
      </c>
      <c r="L54">
        <v>18</v>
      </c>
      <c r="M54" s="1">
        <f t="shared" si="0"/>
        <v>-43919.88</v>
      </c>
      <c r="N54" s="1">
        <f t="shared" si="1"/>
        <v>65879.819999999992</v>
      </c>
    </row>
    <row r="55" spans="1:14" x14ac:dyDescent="0.3">
      <c r="A55" t="s">
        <v>40</v>
      </c>
      <c r="B55" t="s">
        <v>148</v>
      </c>
      <c r="C55" t="s">
        <v>149</v>
      </c>
      <c r="D55" s="4">
        <v>43480</v>
      </c>
      <c r="E55" t="s">
        <v>489</v>
      </c>
      <c r="F55" t="s">
        <v>490</v>
      </c>
      <c r="G55">
        <v>91.5</v>
      </c>
      <c r="H55" s="4">
        <v>43510</v>
      </c>
      <c r="I55">
        <v>75</v>
      </c>
      <c r="J55" s="4">
        <v>43574</v>
      </c>
      <c r="K55">
        <v>64</v>
      </c>
      <c r="L55">
        <v>94</v>
      </c>
      <c r="M55" s="1">
        <f t="shared" si="0"/>
        <v>4800</v>
      </c>
      <c r="N55" s="1">
        <f t="shared" si="1"/>
        <v>7050</v>
      </c>
    </row>
    <row r="56" spans="1:14" x14ac:dyDescent="0.3">
      <c r="A56" t="s">
        <v>40</v>
      </c>
      <c r="B56" t="s">
        <v>41</v>
      </c>
      <c r="C56" t="s">
        <v>42</v>
      </c>
      <c r="D56" s="4">
        <v>43599</v>
      </c>
      <c r="E56" t="s">
        <v>493</v>
      </c>
      <c r="F56" t="s">
        <v>494</v>
      </c>
      <c r="G56" s="1">
        <v>6641.28</v>
      </c>
      <c r="H56" s="4">
        <v>43615</v>
      </c>
      <c r="I56" s="1">
        <v>5443.67</v>
      </c>
      <c r="J56" s="4">
        <v>43608</v>
      </c>
      <c r="K56">
        <v>-7</v>
      </c>
      <c r="L56">
        <v>9</v>
      </c>
      <c r="M56" s="1">
        <f t="shared" si="0"/>
        <v>-38105.69</v>
      </c>
      <c r="N56" s="1">
        <f t="shared" si="1"/>
        <v>48993.03</v>
      </c>
    </row>
    <row r="57" spans="1:14" x14ac:dyDescent="0.3">
      <c r="A57" t="s">
        <v>40</v>
      </c>
      <c r="B57" t="s">
        <v>59</v>
      </c>
      <c r="C57" t="s">
        <v>60</v>
      </c>
      <c r="D57" s="4">
        <v>43530</v>
      </c>
      <c r="E57" t="s">
        <v>495</v>
      </c>
      <c r="F57" t="s">
        <v>496</v>
      </c>
      <c r="G57">
        <v>14.48</v>
      </c>
      <c r="H57" s="4">
        <v>43560</v>
      </c>
      <c r="I57">
        <v>14.44</v>
      </c>
      <c r="J57" s="4">
        <v>43585</v>
      </c>
      <c r="K57">
        <v>25</v>
      </c>
      <c r="L57">
        <v>55</v>
      </c>
      <c r="M57" s="1">
        <f t="shared" si="0"/>
        <v>361</v>
      </c>
      <c r="N57" s="1">
        <f t="shared" si="1"/>
        <v>794.19999999999993</v>
      </c>
    </row>
    <row r="58" spans="1:14" x14ac:dyDescent="0.3">
      <c r="A58" t="s">
        <v>497</v>
      </c>
      <c r="B58" t="s">
        <v>510</v>
      </c>
      <c r="C58" t="s">
        <v>511</v>
      </c>
      <c r="D58" s="4">
        <v>43558</v>
      </c>
      <c r="E58" t="s">
        <v>514</v>
      </c>
      <c r="F58" t="s">
        <v>515</v>
      </c>
      <c r="G58" s="1">
        <v>6498.84</v>
      </c>
      <c r="H58" s="4">
        <v>43588</v>
      </c>
      <c r="I58" s="1">
        <v>5838.37</v>
      </c>
      <c r="J58" s="4">
        <v>43571</v>
      </c>
      <c r="K58">
        <v>-17</v>
      </c>
      <c r="L58">
        <v>13</v>
      </c>
      <c r="M58" s="1">
        <f t="shared" si="0"/>
        <v>-99252.29</v>
      </c>
      <c r="N58" s="1">
        <f t="shared" si="1"/>
        <v>75898.81</v>
      </c>
    </row>
    <row r="59" spans="1:14" x14ac:dyDescent="0.3">
      <c r="A59" t="s">
        <v>497</v>
      </c>
      <c r="B59" t="s">
        <v>510</v>
      </c>
      <c r="C59" t="s">
        <v>511</v>
      </c>
      <c r="D59" s="4">
        <v>43558</v>
      </c>
      <c r="E59" t="s">
        <v>548</v>
      </c>
      <c r="F59" t="s">
        <v>549</v>
      </c>
      <c r="G59">
        <v>217.72</v>
      </c>
      <c r="H59" s="4">
        <v>43588</v>
      </c>
      <c r="I59">
        <v>199.58</v>
      </c>
      <c r="J59" s="4">
        <v>43571</v>
      </c>
      <c r="K59">
        <v>-17</v>
      </c>
      <c r="L59">
        <v>13</v>
      </c>
      <c r="M59" s="1">
        <f t="shared" si="0"/>
        <v>-3392.86</v>
      </c>
      <c r="N59" s="1">
        <f t="shared" si="1"/>
        <v>2594.54</v>
      </c>
    </row>
    <row r="60" spans="1:14" x14ac:dyDescent="0.3">
      <c r="A60" t="s">
        <v>497</v>
      </c>
      <c r="B60" t="s">
        <v>502</v>
      </c>
      <c r="C60" t="s">
        <v>503</v>
      </c>
      <c r="D60" s="4">
        <v>43573</v>
      </c>
      <c r="E60" t="s">
        <v>555</v>
      </c>
      <c r="F60" t="s">
        <v>556</v>
      </c>
      <c r="G60">
        <v>210.19</v>
      </c>
      <c r="H60" s="4">
        <v>43603</v>
      </c>
      <c r="I60">
        <v>178.09</v>
      </c>
      <c r="J60" s="4">
        <v>43594</v>
      </c>
      <c r="K60">
        <v>-9</v>
      </c>
      <c r="L60">
        <v>21</v>
      </c>
      <c r="M60" s="1">
        <f t="shared" si="0"/>
        <v>-1602.81</v>
      </c>
      <c r="N60" s="1">
        <f t="shared" si="1"/>
        <v>3739.89</v>
      </c>
    </row>
    <row r="61" spans="1:14" x14ac:dyDescent="0.3">
      <c r="A61" t="s">
        <v>497</v>
      </c>
      <c r="B61" t="s">
        <v>557</v>
      </c>
      <c r="C61" t="s">
        <v>558</v>
      </c>
      <c r="D61" s="4">
        <v>43574</v>
      </c>
      <c r="E61" t="s">
        <v>559</v>
      </c>
      <c r="F61" t="s">
        <v>560</v>
      </c>
      <c r="G61">
        <v>951.6</v>
      </c>
      <c r="H61" s="4">
        <v>43604</v>
      </c>
      <c r="I61">
        <v>780</v>
      </c>
      <c r="J61" s="4">
        <v>43595</v>
      </c>
      <c r="K61">
        <v>-9</v>
      </c>
      <c r="L61">
        <v>21</v>
      </c>
      <c r="M61" s="1">
        <f t="shared" si="0"/>
        <v>-7020</v>
      </c>
      <c r="N61" s="1">
        <f t="shared" si="1"/>
        <v>16380</v>
      </c>
    </row>
    <row r="62" spans="1:14" x14ac:dyDescent="0.3">
      <c r="A62" t="s">
        <v>497</v>
      </c>
      <c r="B62" t="s">
        <v>520</v>
      </c>
      <c r="C62" t="s">
        <v>521</v>
      </c>
      <c r="D62" s="4">
        <v>43609</v>
      </c>
      <c r="E62" t="s">
        <v>595</v>
      </c>
      <c r="F62" t="s">
        <v>596</v>
      </c>
      <c r="G62" s="1">
        <v>1733.87</v>
      </c>
      <c r="H62" s="4">
        <v>43669</v>
      </c>
      <c r="I62" s="1">
        <v>1568.34</v>
      </c>
      <c r="J62" s="4">
        <v>43635</v>
      </c>
      <c r="K62">
        <v>-34</v>
      </c>
      <c r="L62">
        <v>26</v>
      </c>
      <c r="M62" s="1">
        <f t="shared" si="0"/>
        <v>-53323.56</v>
      </c>
      <c r="N62" s="1">
        <f t="shared" si="1"/>
        <v>40776.839999999997</v>
      </c>
    </row>
    <row r="63" spans="1:14" x14ac:dyDescent="0.3">
      <c r="A63" t="s">
        <v>497</v>
      </c>
      <c r="B63" t="s">
        <v>520</v>
      </c>
      <c r="C63" t="s">
        <v>521</v>
      </c>
      <c r="D63" s="4">
        <v>43617</v>
      </c>
      <c r="E63" t="s">
        <v>613</v>
      </c>
      <c r="F63" t="s">
        <v>614</v>
      </c>
      <c r="G63" s="1">
        <v>2031.37</v>
      </c>
      <c r="H63" s="4">
        <v>43677</v>
      </c>
      <c r="I63" s="1">
        <v>1837.79</v>
      </c>
      <c r="J63" s="4">
        <v>43635</v>
      </c>
      <c r="K63">
        <v>-42</v>
      </c>
      <c r="L63">
        <v>18</v>
      </c>
      <c r="M63" s="1">
        <f t="shared" si="0"/>
        <v>-77187.179999999993</v>
      </c>
      <c r="N63" s="1">
        <f t="shared" si="1"/>
        <v>33080.22</v>
      </c>
    </row>
    <row r="64" spans="1:14" x14ac:dyDescent="0.3">
      <c r="A64" t="s">
        <v>497</v>
      </c>
      <c r="B64" t="s">
        <v>520</v>
      </c>
      <c r="C64" t="s">
        <v>521</v>
      </c>
      <c r="D64" s="4">
        <v>43571</v>
      </c>
      <c r="E64" t="s">
        <v>619</v>
      </c>
      <c r="F64" t="s">
        <v>620</v>
      </c>
      <c r="G64" s="1">
        <v>2418.2800000000002</v>
      </c>
      <c r="H64" s="4">
        <v>43601</v>
      </c>
      <c r="I64" s="1">
        <v>2195.0500000000002</v>
      </c>
      <c r="J64" s="4">
        <v>43588</v>
      </c>
      <c r="K64">
        <v>-13</v>
      </c>
      <c r="L64">
        <v>17</v>
      </c>
      <c r="M64" s="1">
        <f t="shared" si="0"/>
        <v>-28535.65</v>
      </c>
      <c r="N64" s="1">
        <f t="shared" si="1"/>
        <v>37315.850000000006</v>
      </c>
    </row>
    <row r="65" spans="1:14" x14ac:dyDescent="0.3">
      <c r="A65" t="s">
        <v>497</v>
      </c>
      <c r="B65" t="s">
        <v>510</v>
      </c>
      <c r="C65" t="s">
        <v>511</v>
      </c>
      <c r="D65" s="4">
        <v>43558</v>
      </c>
      <c r="E65" t="s">
        <v>633</v>
      </c>
      <c r="F65" t="s">
        <v>634</v>
      </c>
      <c r="G65">
        <v>386.13</v>
      </c>
      <c r="H65" s="4">
        <v>43588</v>
      </c>
      <c r="I65">
        <v>353.95</v>
      </c>
      <c r="J65" s="4">
        <v>43571</v>
      </c>
      <c r="K65">
        <v>-17</v>
      </c>
      <c r="L65">
        <v>13</v>
      </c>
      <c r="M65" s="1">
        <f t="shared" si="0"/>
        <v>-6017.15</v>
      </c>
      <c r="N65" s="1">
        <f t="shared" si="1"/>
        <v>4601.3499999999995</v>
      </c>
    </row>
    <row r="66" spans="1:14" x14ac:dyDescent="0.3">
      <c r="A66" t="s">
        <v>497</v>
      </c>
      <c r="B66" t="s">
        <v>520</v>
      </c>
      <c r="C66" t="s">
        <v>521</v>
      </c>
      <c r="D66" s="4">
        <v>43601</v>
      </c>
      <c r="E66" t="s">
        <v>657</v>
      </c>
      <c r="F66" t="s">
        <v>658</v>
      </c>
      <c r="G66" s="1">
        <v>1974.84</v>
      </c>
      <c r="H66" s="4">
        <v>43661</v>
      </c>
      <c r="I66" s="1">
        <v>1782.48</v>
      </c>
      <c r="J66" s="4">
        <v>43635</v>
      </c>
      <c r="K66">
        <v>-26</v>
      </c>
      <c r="L66">
        <v>34</v>
      </c>
      <c r="M66" s="1">
        <f t="shared" ref="M66:M129" si="2">I66*K66</f>
        <v>-46344.480000000003</v>
      </c>
      <c r="N66" s="1">
        <f t="shared" ref="N66:N129" si="3">L66*I66</f>
        <v>60604.32</v>
      </c>
    </row>
    <row r="67" spans="1:14" x14ac:dyDescent="0.3">
      <c r="A67" t="s">
        <v>497</v>
      </c>
      <c r="B67" t="s">
        <v>675</v>
      </c>
      <c r="C67" t="s">
        <v>676</v>
      </c>
      <c r="D67" s="4">
        <v>43615</v>
      </c>
      <c r="E67" t="s">
        <v>677</v>
      </c>
      <c r="F67" t="s">
        <v>678</v>
      </c>
      <c r="G67">
        <v>129.6</v>
      </c>
      <c r="H67" s="4">
        <v>43616</v>
      </c>
      <c r="I67">
        <v>109.8</v>
      </c>
      <c r="J67" s="4">
        <v>43641</v>
      </c>
      <c r="K67">
        <v>25</v>
      </c>
      <c r="L67">
        <v>26</v>
      </c>
      <c r="M67" s="1">
        <f t="shared" si="2"/>
        <v>2745</v>
      </c>
      <c r="N67" s="1">
        <f t="shared" si="3"/>
        <v>2854.7999999999997</v>
      </c>
    </row>
    <row r="68" spans="1:14" x14ac:dyDescent="0.3">
      <c r="A68" t="s">
        <v>497</v>
      </c>
      <c r="B68" t="s">
        <v>510</v>
      </c>
      <c r="C68" t="s">
        <v>511</v>
      </c>
      <c r="D68" s="4">
        <v>43617</v>
      </c>
      <c r="E68" t="s">
        <v>683</v>
      </c>
      <c r="F68" t="s">
        <v>684</v>
      </c>
      <c r="G68">
        <v>288.89</v>
      </c>
      <c r="H68" s="4">
        <v>43677</v>
      </c>
      <c r="I68">
        <v>252.61</v>
      </c>
      <c r="J68" s="4">
        <v>43635</v>
      </c>
      <c r="K68">
        <v>-42</v>
      </c>
      <c r="L68">
        <v>18</v>
      </c>
      <c r="M68" s="1">
        <f t="shared" si="2"/>
        <v>-10609.62</v>
      </c>
      <c r="N68" s="1">
        <f t="shared" si="3"/>
        <v>4546.9800000000005</v>
      </c>
    </row>
    <row r="69" spans="1:14" x14ac:dyDescent="0.3">
      <c r="A69" t="s">
        <v>497</v>
      </c>
      <c r="B69" t="s">
        <v>510</v>
      </c>
      <c r="C69" t="s">
        <v>511</v>
      </c>
      <c r="D69" s="4">
        <v>43620</v>
      </c>
      <c r="E69" t="s">
        <v>701</v>
      </c>
      <c r="F69" t="s">
        <v>702</v>
      </c>
      <c r="G69">
        <v>25.62</v>
      </c>
      <c r="H69" s="4">
        <v>43677</v>
      </c>
      <c r="I69">
        <v>21</v>
      </c>
      <c r="J69" s="4">
        <v>43635</v>
      </c>
      <c r="K69">
        <v>-42</v>
      </c>
      <c r="L69">
        <v>15</v>
      </c>
      <c r="M69" s="1">
        <f t="shared" si="2"/>
        <v>-882</v>
      </c>
      <c r="N69" s="1">
        <f t="shared" si="3"/>
        <v>315</v>
      </c>
    </row>
    <row r="70" spans="1:14" x14ac:dyDescent="0.3">
      <c r="A70" t="s">
        <v>497</v>
      </c>
      <c r="B70" t="s">
        <v>510</v>
      </c>
      <c r="C70" t="s">
        <v>511</v>
      </c>
      <c r="D70" s="4">
        <v>43615</v>
      </c>
      <c r="E70" t="s">
        <v>703</v>
      </c>
      <c r="F70" t="s">
        <v>704</v>
      </c>
      <c r="G70" s="1">
        <v>6818.53</v>
      </c>
      <c r="H70" s="4">
        <v>43646</v>
      </c>
      <c r="I70" s="1">
        <v>6058.3</v>
      </c>
      <c r="J70" s="4">
        <v>43635</v>
      </c>
      <c r="K70">
        <v>-11</v>
      </c>
      <c r="L70">
        <v>20</v>
      </c>
      <c r="M70" s="1">
        <f t="shared" si="2"/>
        <v>-66641.3</v>
      </c>
      <c r="N70" s="1">
        <f t="shared" si="3"/>
        <v>121166</v>
      </c>
    </row>
    <row r="71" spans="1:14" x14ac:dyDescent="0.3">
      <c r="A71" t="s">
        <v>497</v>
      </c>
      <c r="B71" t="s">
        <v>520</v>
      </c>
      <c r="C71" t="s">
        <v>521</v>
      </c>
      <c r="D71" s="4">
        <v>43556</v>
      </c>
      <c r="E71" t="s">
        <v>709</v>
      </c>
      <c r="F71" t="s">
        <v>710</v>
      </c>
      <c r="G71" s="1">
        <v>1702.07</v>
      </c>
      <c r="H71" s="4">
        <v>43586</v>
      </c>
      <c r="I71" s="1">
        <v>1553.5</v>
      </c>
      <c r="J71" s="4">
        <v>43571</v>
      </c>
      <c r="K71">
        <v>-15</v>
      </c>
      <c r="L71">
        <v>15</v>
      </c>
      <c r="M71" s="1">
        <f t="shared" si="2"/>
        <v>-23302.5</v>
      </c>
      <c r="N71" s="1">
        <f t="shared" si="3"/>
        <v>23302.5</v>
      </c>
    </row>
    <row r="72" spans="1:14" x14ac:dyDescent="0.3">
      <c r="A72" t="s">
        <v>497</v>
      </c>
      <c r="B72" t="s">
        <v>510</v>
      </c>
      <c r="C72" t="s">
        <v>511</v>
      </c>
      <c r="D72" s="4">
        <v>43620</v>
      </c>
      <c r="E72" t="s">
        <v>711</v>
      </c>
      <c r="F72" t="s">
        <v>712</v>
      </c>
      <c r="G72" s="1">
        <v>5968.43</v>
      </c>
      <c r="H72" s="4">
        <v>43677</v>
      </c>
      <c r="I72" s="1">
        <v>5268.66</v>
      </c>
      <c r="J72" s="4">
        <v>43635</v>
      </c>
      <c r="K72">
        <v>-42</v>
      </c>
      <c r="L72">
        <v>15</v>
      </c>
      <c r="M72" s="1">
        <f t="shared" si="2"/>
        <v>-221283.72</v>
      </c>
      <c r="N72" s="1">
        <f t="shared" si="3"/>
        <v>79029.899999999994</v>
      </c>
    </row>
    <row r="73" spans="1:14" x14ac:dyDescent="0.3">
      <c r="A73" t="s">
        <v>497</v>
      </c>
      <c r="B73" t="s">
        <v>510</v>
      </c>
      <c r="C73" t="s">
        <v>511</v>
      </c>
      <c r="D73" s="4">
        <v>43620</v>
      </c>
      <c r="E73" t="s">
        <v>713</v>
      </c>
      <c r="F73" t="s">
        <v>714</v>
      </c>
      <c r="G73">
        <v>54.22</v>
      </c>
      <c r="H73" s="4">
        <v>43738</v>
      </c>
      <c r="I73">
        <v>44.44</v>
      </c>
      <c r="J73" s="4">
        <v>43635</v>
      </c>
      <c r="K73">
        <v>-103</v>
      </c>
      <c r="L73">
        <v>15</v>
      </c>
      <c r="M73" s="1">
        <f t="shared" si="2"/>
        <v>-4577.32</v>
      </c>
      <c r="N73" s="1">
        <f t="shared" si="3"/>
        <v>666.59999999999991</v>
      </c>
    </row>
    <row r="74" spans="1:14" x14ac:dyDescent="0.3">
      <c r="A74" t="s">
        <v>497</v>
      </c>
      <c r="B74" t="s">
        <v>520</v>
      </c>
      <c r="C74" t="s">
        <v>521</v>
      </c>
      <c r="D74" s="4">
        <v>43580</v>
      </c>
      <c r="E74" t="s">
        <v>717</v>
      </c>
      <c r="F74" t="s">
        <v>718</v>
      </c>
      <c r="G74" s="1">
        <v>1886.93</v>
      </c>
      <c r="H74" s="4">
        <v>43610</v>
      </c>
      <c r="I74" s="1">
        <v>1721.51</v>
      </c>
      <c r="J74" s="4">
        <v>43594</v>
      </c>
      <c r="K74">
        <v>-16</v>
      </c>
      <c r="L74">
        <v>14</v>
      </c>
      <c r="M74" s="1">
        <f t="shared" si="2"/>
        <v>-27544.16</v>
      </c>
      <c r="N74" s="1">
        <f t="shared" si="3"/>
        <v>24101.14</v>
      </c>
    </row>
    <row r="75" spans="1:14" x14ac:dyDescent="0.3">
      <c r="A75" t="s">
        <v>497</v>
      </c>
      <c r="B75" t="s">
        <v>510</v>
      </c>
      <c r="C75" t="s">
        <v>511</v>
      </c>
      <c r="D75" s="4">
        <v>43617</v>
      </c>
      <c r="E75" t="s">
        <v>729</v>
      </c>
      <c r="F75" t="s">
        <v>730</v>
      </c>
      <c r="G75">
        <v>781.75</v>
      </c>
      <c r="H75" s="4">
        <v>43677</v>
      </c>
      <c r="I75">
        <v>710.68</v>
      </c>
      <c r="J75" s="4">
        <v>43635</v>
      </c>
      <c r="K75">
        <v>-42</v>
      </c>
      <c r="L75">
        <v>18</v>
      </c>
      <c r="M75" s="1">
        <f t="shared" si="2"/>
        <v>-29848.559999999998</v>
      </c>
      <c r="N75" s="1">
        <f t="shared" si="3"/>
        <v>12792.24</v>
      </c>
    </row>
    <row r="76" spans="1:14" x14ac:dyDescent="0.3">
      <c r="A76" t="s">
        <v>497</v>
      </c>
      <c r="B76" t="s">
        <v>502</v>
      </c>
      <c r="C76" t="s">
        <v>503</v>
      </c>
      <c r="D76" s="4">
        <v>43558</v>
      </c>
      <c r="E76" t="s">
        <v>745</v>
      </c>
      <c r="F76" t="s">
        <v>746</v>
      </c>
      <c r="G76">
        <v>738.12</v>
      </c>
      <c r="H76" s="4">
        <v>43588</v>
      </c>
      <c r="I76">
        <v>638.22</v>
      </c>
      <c r="J76" s="4">
        <v>43585</v>
      </c>
      <c r="K76">
        <v>-3</v>
      </c>
      <c r="L76">
        <v>27</v>
      </c>
      <c r="M76" s="1">
        <f t="shared" si="2"/>
        <v>-1914.66</v>
      </c>
      <c r="N76" s="1">
        <f t="shared" si="3"/>
        <v>17231.940000000002</v>
      </c>
    </row>
    <row r="77" spans="1:14" x14ac:dyDescent="0.3">
      <c r="A77" t="s">
        <v>497</v>
      </c>
      <c r="B77" t="s">
        <v>520</v>
      </c>
      <c r="C77" t="s">
        <v>521</v>
      </c>
      <c r="D77" s="4">
        <v>43548</v>
      </c>
      <c r="E77" t="s">
        <v>763</v>
      </c>
      <c r="F77" t="s">
        <v>764</v>
      </c>
      <c r="G77" s="1">
        <v>2312.63</v>
      </c>
      <c r="H77" s="4">
        <v>43578</v>
      </c>
      <c r="I77" s="1">
        <v>2088.9299999999998</v>
      </c>
      <c r="J77" s="4">
        <v>43564</v>
      </c>
      <c r="K77">
        <v>-14</v>
      </c>
      <c r="L77">
        <v>16</v>
      </c>
      <c r="M77" s="1">
        <f t="shared" si="2"/>
        <v>-29245.019999999997</v>
      </c>
      <c r="N77" s="1">
        <f t="shared" si="3"/>
        <v>33422.879999999997</v>
      </c>
    </row>
    <row r="78" spans="1:14" x14ac:dyDescent="0.3">
      <c r="A78" t="s">
        <v>497</v>
      </c>
      <c r="B78" t="s">
        <v>510</v>
      </c>
      <c r="C78" t="s">
        <v>511</v>
      </c>
      <c r="D78" s="4">
        <v>43617</v>
      </c>
      <c r="E78" t="s">
        <v>771</v>
      </c>
      <c r="F78" t="s">
        <v>772</v>
      </c>
      <c r="G78">
        <v>120.78</v>
      </c>
      <c r="H78" s="4">
        <v>43708</v>
      </c>
      <c r="I78">
        <v>109.8</v>
      </c>
      <c r="J78" s="4">
        <v>43635</v>
      </c>
      <c r="K78">
        <v>-73</v>
      </c>
      <c r="L78">
        <v>18</v>
      </c>
      <c r="M78" s="1">
        <f t="shared" si="2"/>
        <v>-8015.4</v>
      </c>
      <c r="N78" s="1">
        <f t="shared" si="3"/>
        <v>1976.3999999999999</v>
      </c>
    </row>
    <row r="79" spans="1:14" x14ac:dyDescent="0.3">
      <c r="A79" t="s">
        <v>497</v>
      </c>
      <c r="B79" t="s">
        <v>502</v>
      </c>
      <c r="C79" t="s">
        <v>503</v>
      </c>
      <c r="D79" s="4">
        <v>43588</v>
      </c>
      <c r="E79" t="s">
        <v>799</v>
      </c>
      <c r="F79" t="s">
        <v>800</v>
      </c>
      <c r="G79">
        <v>385.13</v>
      </c>
      <c r="H79" s="4">
        <v>43618</v>
      </c>
      <c r="I79">
        <v>331.81</v>
      </c>
      <c r="J79" s="4">
        <v>43606</v>
      </c>
      <c r="K79">
        <v>-12</v>
      </c>
      <c r="L79">
        <v>18</v>
      </c>
      <c r="M79" s="1">
        <f t="shared" si="2"/>
        <v>-3981.7200000000003</v>
      </c>
      <c r="N79" s="1">
        <f t="shared" si="3"/>
        <v>5972.58</v>
      </c>
    </row>
    <row r="80" spans="1:14" x14ac:dyDescent="0.3">
      <c r="A80" t="s">
        <v>497</v>
      </c>
      <c r="B80" t="s">
        <v>520</v>
      </c>
      <c r="C80" t="s">
        <v>521</v>
      </c>
      <c r="D80" s="4">
        <v>43594</v>
      </c>
      <c r="E80" t="s">
        <v>805</v>
      </c>
      <c r="F80" t="s">
        <v>806</v>
      </c>
      <c r="G80" s="1">
        <v>2321.29</v>
      </c>
      <c r="H80" s="4">
        <v>43654</v>
      </c>
      <c r="I80" s="1">
        <v>2110.41</v>
      </c>
      <c r="J80" s="4">
        <v>43635</v>
      </c>
      <c r="K80">
        <v>-19</v>
      </c>
      <c r="L80">
        <v>41</v>
      </c>
      <c r="M80" s="1">
        <f t="shared" si="2"/>
        <v>-40097.789999999994</v>
      </c>
      <c r="N80" s="1">
        <f t="shared" si="3"/>
        <v>86526.81</v>
      </c>
    </row>
    <row r="81" spans="1:14" x14ac:dyDescent="0.3">
      <c r="A81" t="s">
        <v>497</v>
      </c>
      <c r="B81" t="s">
        <v>510</v>
      </c>
      <c r="C81" t="s">
        <v>511</v>
      </c>
      <c r="D81" s="4">
        <v>43620</v>
      </c>
      <c r="E81" t="s">
        <v>811</v>
      </c>
      <c r="F81" t="s">
        <v>812</v>
      </c>
      <c r="G81">
        <v>51.33</v>
      </c>
      <c r="H81" s="4">
        <v>43738</v>
      </c>
      <c r="I81">
        <v>46.66</v>
      </c>
      <c r="J81" s="4">
        <v>43635</v>
      </c>
      <c r="K81">
        <v>-103</v>
      </c>
      <c r="L81">
        <v>15</v>
      </c>
      <c r="M81" s="1">
        <f t="shared" si="2"/>
        <v>-4805.9799999999996</v>
      </c>
      <c r="N81" s="1">
        <f t="shared" si="3"/>
        <v>699.9</v>
      </c>
    </row>
    <row r="82" spans="1:14" x14ac:dyDescent="0.3">
      <c r="A82" t="s">
        <v>497</v>
      </c>
      <c r="B82" t="s">
        <v>498</v>
      </c>
      <c r="C82" t="s">
        <v>499</v>
      </c>
      <c r="D82" s="4">
        <v>43557</v>
      </c>
      <c r="E82" t="s">
        <v>813</v>
      </c>
      <c r="F82" t="s">
        <v>814</v>
      </c>
      <c r="G82">
        <v>909.21</v>
      </c>
      <c r="H82" s="4">
        <v>43587</v>
      </c>
      <c r="I82">
        <v>795.06</v>
      </c>
      <c r="J82" s="4">
        <v>43571</v>
      </c>
      <c r="K82">
        <v>-16</v>
      </c>
      <c r="L82">
        <v>14</v>
      </c>
      <c r="M82" s="1">
        <f t="shared" si="2"/>
        <v>-12720.96</v>
      </c>
      <c r="N82" s="1">
        <f t="shared" si="3"/>
        <v>11130.84</v>
      </c>
    </row>
    <row r="83" spans="1:14" x14ac:dyDescent="0.3">
      <c r="A83" t="s">
        <v>497</v>
      </c>
      <c r="B83" t="s">
        <v>510</v>
      </c>
      <c r="C83" t="s">
        <v>511</v>
      </c>
      <c r="D83" s="4">
        <v>43615</v>
      </c>
      <c r="E83" t="s">
        <v>815</v>
      </c>
      <c r="F83" t="s">
        <v>816</v>
      </c>
      <c r="G83" s="1">
        <v>1959.97</v>
      </c>
      <c r="H83" s="4">
        <v>43646</v>
      </c>
      <c r="I83" s="1">
        <v>1770.61</v>
      </c>
      <c r="J83" s="4">
        <v>43635</v>
      </c>
      <c r="K83">
        <v>-11</v>
      </c>
      <c r="L83">
        <v>20</v>
      </c>
      <c r="M83" s="1">
        <f t="shared" si="2"/>
        <v>-19476.71</v>
      </c>
      <c r="N83" s="1">
        <f t="shared" si="3"/>
        <v>35412.199999999997</v>
      </c>
    </row>
    <row r="84" spans="1:14" x14ac:dyDescent="0.3">
      <c r="A84" t="s">
        <v>497</v>
      </c>
      <c r="B84" t="s">
        <v>510</v>
      </c>
      <c r="C84" t="s">
        <v>511</v>
      </c>
      <c r="D84" s="4">
        <v>43558</v>
      </c>
      <c r="E84" t="s">
        <v>837</v>
      </c>
      <c r="F84" t="s">
        <v>838</v>
      </c>
      <c r="G84">
        <v>8.64</v>
      </c>
      <c r="H84" s="4">
        <v>43588</v>
      </c>
      <c r="I84">
        <v>7.32</v>
      </c>
      <c r="J84" s="4">
        <v>43571</v>
      </c>
      <c r="K84">
        <v>-17</v>
      </c>
      <c r="L84">
        <v>13</v>
      </c>
      <c r="M84" s="1">
        <f t="shared" si="2"/>
        <v>-124.44</v>
      </c>
      <c r="N84" s="1">
        <f t="shared" si="3"/>
        <v>95.16</v>
      </c>
    </row>
    <row r="85" spans="1:14" x14ac:dyDescent="0.3">
      <c r="A85" t="s">
        <v>497</v>
      </c>
      <c r="B85" t="s">
        <v>520</v>
      </c>
      <c r="C85" t="s">
        <v>521</v>
      </c>
      <c r="D85" s="4">
        <v>43588</v>
      </c>
      <c r="E85" t="s">
        <v>845</v>
      </c>
      <c r="F85" t="s">
        <v>846</v>
      </c>
      <c r="G85" s="1">
        <v>1319.74</v>
      </c>
      <c r="H85" s="4">
        <v>43618</v>
      </c>
      <c r="I85" s="1">
        <v>1190.78</v>
      </c>
      <c r="J85" s="4">
        <v>43606</v>
      </c>
      <c r="K85">
        <v>-12</v>
      </c>
      <c r="L85">
        <v>18</v>
      </c>
      <c r="M85" s="1">
        <f t="shared" si="2"/>
        <v>-14289.36</v>
      </c>
      <c r="N85" s="1">
        <f t="shared" si="3"/>
        <v>21434.04</v>
      </c>
    </row>
    <row r="86" spans="1:14" x14ac:dyDescent="0.3">
      <c r="A86" t="s">
        <v>497</v>
      </c>
      <c r="B86" t="s">
        <v>510</v>
      </c>
      <c r="C86" t="s">
        <v>511</v>
      </c>
      <c r="D86" s="4">
        <v>43615</v>
      </c>
      <c r="E86" t="s">
        <v>853</v>
      </c>
      <c r="F86" t="s">
        <v>854</v>
      </c>
      <c r="G86">
        <v>445.97</v>
      </c>
      <c r="H86" s="4">
        <v>43707</v>
      </c>
      <c r="I86">
        <v>404.7</v>
      </c>
      <c r="J86" s="4">
        <v>43635</v>
      </c>
      <c r="K86">
        <v>-72</v>
      </c>
      <c r="L86">
        <v>20</v>
      </c>
      <c r="M86" s="1">
        <f t="shared" si="2"/>
        <v>-29138.399999999998</v>
      </c>
      <c r="N86" s="1">
        <f t="shared" si="3"/>
        <v>8094</v>
      </c>
    </row>
    <row r="87" spans="1:14" x14ac:dyDescent="0.3">
      <c r="A87" t="s">
        <v>497</v>
      </c>
      <c r="B87" t="s">
        <v>510</v>
      </c>
      <c r="C87" t="s">
        <v>511</v>
      </c>
      <c r="D87" s="4">
        <v>43558</v>
      </c>
      <c r="E87" t="s">
        <v>873</v>
      </c>
      <c r="F87" t="s">
        <v>874</v>
      </c>
      <c r="G87">
        <v>258.98</v>
      </c>
      <c r="H87" s="4">
        <v>43588</v>
      </c>
      <c r="I87">
        <v>232.4</v>
      </c>
      <c r="J87" s="4">
        <v>43571</v>
      </c>
      <c r="K87">
        <v>-17</v>
      </c>
      <c r="L87">
        <v>13</v>
      </c>
      <c r="M87" s="1">
        <f t="shared" si="2"/>
        <v>-3950.8</v>
      </c>
      <c r="N87" s="1">
        <f t="shared" si="3"/>
        <v>3021.2000000000003</v>
      </c>
    </row>
    <row r="88" spans="1:14" x14ac:dyDescent="0.3">
      <c r="A88" t="s">
        <v>497</v>
      </c>
      <c r="B88" t="s">
        <v>510</v>
      </c>
      <c r="C88" t="s">
        <v>511</v>
      </c>
      <c r="D88" s="4">
        <v>43615</v>
      </c>
      <c r="E88" t="s">
        <v>891</v>
      </c>
      <c r="F88" t="s">
        <v>892</v>
      </c>
      <c r="G88">
        <v>4.0999999999999996</v>
      </c>
      <c r="H88" s="4">
        <v>43646</v>
      </c>
      <c r="I88">
        <v>3.73</v>
      </c>
      <c r="J88" s="4">
        <v>43635</v>
      </c>
      <c r="K88">
        <v>-11</v>
      </c>
      <c r="L88">
        <v>20</v>
      </c>
      <c r="M88" s="1">
        <f t="shared" si="2"/>
        <v>-41.03</v>
      </c>
      <c r="N88" s="1">
        <f t="shared" si="3"/>
        <v>74.599999999999994</v>
      </c>
    </row>
    <row r="89" spans="1:14" x14ac:dyDescent="0.3">
      <c r="A89" t="s">
        <v>497</v>
      </c>
      <c r="B89" t="s">
        <v>520</v>
      </c>
      <c r="C89" t="s">
        <v>521</v>
      </c>
      <c r="D89" s="4">
        <v>43565</v>
      </c>
      <c r="E89" t="s">
        <v>893</v>
      </c>
      <c r="F89" t="s">
        <v>894</v>
      </c>
      <c r="G89" s="1">
        <v>2435.33</v>
      </c>
      <c r="H89" s="4">
        <v>43595</v>
      </c>
      <c r="I89" s="1">
        <v>2192.12</v>
      </c>
      <c r="J89" s="4">
        <v>43573</v>
      </c>
      <c r="K89">
        <v>-22</v>
      </c>
      <c r="L89">
        <v>8</v>
      </c>
      <c r="M89" s="1">
        <f t="shared" si="2"/>
        <v>-48226.64</v>
      </c>
      <c r="N89" s="1">
        <f t="shared" si="3"/>
        <v>17536.96</v>
      </c>
    </row>
    <row r="90" spans="1:14" x14ac:dyDescent="0.3">
      <c r="A90" t="s">
        <v>497</v>
      </c>
      <c r="B90" t="s">
        <v>510</v>
      </c>
      <c r="C90" t="s">
        <v>511</v>
      </c>
      <c r="D90" s="4">
        <v>43615</v>
      </c>
      <c r="E90" t="s">
        <v>897</v>
      </c>
      <c r="F90" t="s">
        <v>898</v>
      </c>
      <c r="G90">
        <v>195.79</v>
      </c>
      <c r="H90" s="4">
        <v>43708</v>
      </c>
      <c r="I90">
        <v>164.19</v>
      </c>
      <c r="J90" s="4">
        <v>43635</v>
      </c>
      <c r="K90">
        <v>-73</v>
      </c>
      <c r="L90">
        <v>20</v>
      </c>
      <c r="M90" s="1">
        <f t="shared" si="2"/>
        <v>-11985.869999999999</v>
      </c>
      <c r="N90" s="1">
        <f t="shared" si="3"/>
        <v>3283.8</v>
      </c>
    </row>
    <row r="91" spans="1:14" x14ac:dyDescent="0.3">
      <c r="A91" t="s">
        <v>497</v>
      </c>
      <c r="B91" t="s">
        <v>502</v>
      </c>
      <c r="C91" t="s">
        <v>503</v>
      </c>
      <c r="D91" s="4">
        <v>43620</v>
      </c>
      <c r="E91" t="s">
        <v>899</v>
      </c>
      <c r="F91" t="s">
        <v>900</v>
      </c>
      <c r="G91">
        <v>351.27</v>
      </c>
      <c r="H91" s="4">
        <v>43677</v>
      </c>
      <c r="I91">
        <v>303.98</v>
      </c>
      <c r="J91" s="4">
        <v>43635</v>
      </c>
      <c r="K91">
        <v>-42</v>
      </c>
      <c r="L91">
        <v>15</v>
      </c>
      <c r="M91" s="1">
        <f t="shared" si="2"/>
        <v>-12767.16</v>
      </c>
      <c r="N91" s="1">
        <f t="shared" si="3"/>
        <v>4559.7000000000007</v>
      </c>
    </row>
    <row r="92" spans="1:14" x14ac:dyDescent="0.3">
      <c r="A92" t="s">
        <v>497</v>
      </c>
      <c r="B92" t="s">
        <v>901</v>
      </c>
      <c r="C92" t="s">
        <v>902</v>
      </c>
      <c r="D92" s="4">
        <v>43602</v>
      </c>
      <c r="E92" t="s">
        <v>903</v>
      </c>
      <c r="F92" t="s">
        <v>904</v>
      </c>
      <c r="G92" s="1">
        <v>2574.7199999999998</v>
      </c>
      <c r="H92" s="4">
        <v>43646</v>
      </c>
      <c r="I92" s="1">
        <v>2181.36</v>
      </c>
      <c r="J92" s="4">
        <v>43634</v>
      </c>
      <c r="K92">
        <v>-12</v>
      </c>
      <c r="L92">
        <v>32</v>
      </c>
      <c r="M92" s="1">
        <f t="shared" si="2"/>
        <v>-26176.32</v>
      </c>
      <c r="N92" s="1">
        <f t="shared" si="3"/>
        <v>69803.520000000004</v>
      </c>
    </row>
    <row r="93" spans="1:14" x14ac:dyDescent="0.3">
      <c r="A93" t="s">
        <v>497</v>
      </c>
      <c r="B93" t="s">
        <v>502</v>
      </c>
      <c r="C93" t="s">
        <v>503</v>
      </c>
      <c r="D93" s="4">
        <v>43602</v>
      </c>
      <c r="E93" t="s">
        <v>907</v>
      </c>
      <c r="F93" t="s">
        <v>908</v>
      </c>
      <c r="G93">
        <v>303.64999999999998</v>
      </c>
      <c r="H93" s="4">
        <v>43677</v>
      </c>
      <c r="I93">
        <v>263.44</v>
      </c>
      <c r="J93" s="4">
        <v>43634</v>
      </c>
      <c r="K93">
        <v>-43</v>
      </c>
      <c r="L93">
        <v>32</v>
      </c>
      <c r="M93" s="1">
        <f t="shared" si="2"/>
        <v>-11327.92</v>
      </c>
      <c r="N93" s="1">
        <f t="shared" si="3"/>
        <v>8430.08</v>
      </c>
    </row>
    <row r="94" spans="1:14" x14ac:dyDescent="0.3">
      <c r="A94" t="s">
        <v>913</v>
      </c>
      <c r="B94" t="s">
        <v>914</v>
      </c>
      <c r="C94" t="s">
        <v>915</v>
      </c>
      <c r="D94" s="4">
        <v>43612</v>
      </c>
      <c r="E94" t="s">
        <v>916</v>
      </c>
      <c r="F94" t="s">
        <v>917</v>
      </c>
      <c r="G94">
        <v>48.8</v>
      </c>
      <c r="H94" s="4">
        <v>43647</v>
      </c>
      <c r="I94">
        <v>40</v>
      </c>
      <c r="J94" s="4">
        <v>43620</v>
      </c>
      <c r="K94">
        <v>-27</v>
      </c>
      <c r="L94">
        <v>8</v>
      </c>
      <c r="M94" s="1">
        <f t="shared" si="2"/>
        <v>-1080</v>
      </c>
      <c r="N94" s="1">
        <f t="shared" si="3"/>
        <v>320</v>
      </c>
    </row>
    <row r="95" spans="1:14" x14ac:dyDescent="0.3">
      <c r="A95" t="s">
        <v>913</v>
      </c>
      <c r="B95" t="s">
        <v>914</v>
      </c>
      <c r="C95" t="s">
        <v>915</v>
      </c>
      <c r="D95" s="4">
        <v>43538</v>
      </c>
      <c r="E95" t="s">
        <v>934</v>
      </c>
      <c r="F95" t="s">
        <v>935</v>
      </c>
      <c r="G95">
        <v>17.489999999999998</v>
      </c>
      <c r="H95" s="4">
        <v>43568</v>
      </c>
      <c r="I95">
        <v>14.34</v>
      </c>
      <c r="J95" s="4">
        <v>43571</v>
      </c>
      <c r="K95">
        <v>3</v>
      </c>
      <c r="L95">
        <v>33</v>
      </c>
      <c r="M95" s="1">
        <f t="shared" si="2"/>
        <v>43.019999999999996</v>
      </c>
      <c r="N95" s="1">
        <f t="shared" si="3"/>
        <v>473.21999999999997</v>
      </c>
    </row>
    <row r="96" spans="1:14" x14ac:dyDescent="0.3">
      <c r="A96" t="s">
        <v>913</v>
      </c>
      <c r="B96" t="s">
        <v>914</v>
      </c>
      <c r="C96" t="s">
        <v>915</v>
      </c>
      <c r="D96" s="4">
        <v>43612</v>
      </c>
      <c r="E96" t="s">
        <v>954</v>
      </c>
      <c r="F96" t="s">
        <v>955</v>
      </c>
      <c r="G96">
        <v>23.34</v>
      </c>
      <c r="H96" s="4">
        <v>43652</v>
      </c>
      <c r="I96">
        <v>19.13</v>
      </c>
      <c r="J96" s="4">
        <v>43620</v>
      </c>
      <c r="K96">
        <v>-32</v>
      </c>
      <c r="L96">
        <v>8</v>
      </c>
      <c r="M96" s="1">
        <f t="shared" si="2"/>
        <v>-612.16</v>
      </c>
      <c r="N96" s="1">
        <f t="shared" si="3"/>
        <v>153.04</v>
      </c>
    </row>
    <row r="97" spans="1:14" x14ac:dyDescent="0.3">
      <c r="A97" t="s">
        <v>913</v>
      </c>
      <c r="B97" t="s">
        <v>936</v>
      </c>
      <c r="C97" t="s">
        <v>937</v>
      </c>
      <c r="D97" s="4">
        <v>43573</v>
      </c>
      <c r="E97" t="s">
        <v>956</v>
      </c>
      <c r="F97" t="s">
        <v>957</v>
      </c>
      <c r="G97" s="1">
        <v>4831.2</v>
      </c>
      <c r="H97" s="4">
        <v>43603</v>
      </c>
      <c r="I97" s="1">
        <v>3960</v>
      </c>
      <c r="J97" s="4">
        <v>43588</v>
      </c>
      <c r="K97">
        <v>-15</v>
      </c>
      <c r="L97">
        <v>15</v>
      </c>
      <c r="M97" s="1">
        <f t="shared" si="2"/>
        <v>-59400</v>
      </c>
      <c r="N97" s="1">
        <f t="shared" si="3"/>
        <v>59400</v>
      </c>
    </row>
    <row r="98" spans="1:14" x14ac:dyDescent="0.3">
      <c r="A98" t="s">
        <v>960</v>
      </c>
      <c r="B98" t="s">
        <v>965</v>
      </c>
      <c r="C98" t="s">
        <v>966</v>
      </c>
      <c r="D98" s="4">
        <v>43594</v>
      </c>
      <c r="E98" t="s">
        <v>967</v>
      </c>
      <c r="F98" t="s">
        <v>968</v>
      </c>
      <c r="G98">
        <v>549</v>
      </c>
      <c r="H98" s="4">
        <v>43624</v>
      </c>
      <c r="I98">
        <v>450</v>
      </c>
      <c r="J98" s="4">
        <v>43601</v>
      </c>
      <c r="K98">
        <v>-23</v>
      </c>
      <c r="L98">
        <v>7</v>
      </c>
      <c r="M98" s="1">
        <f t="shared" si="2"/>
        <v>-10350</v>
      </c>
      <c r="N98" s="1">
        <f t="shared" si="3"/>
        <v>3150</v>
      </c>
    </row>
    <row r="99" spans="1:14" x14ac:dyDescent="0.3">
      <c r="A99" t="s">
        <v>960</v>
      </c>
      <c r="B99" t="s">
        <v>991</v>
      </c>
      <c r="C99" t="s">
        <v>992</v>
      </c>
      <c r="D99" s="4">
        <v>43585</v>
      </c>
      <c r="E99" t="s">
        <v>993</v>
      </c>
      <c r="F99" t="s">
        <v>994</v>
      </c>
      <c r="G99" s="1">
        <v>4069.92</v>
      </c>
      <c r="H99" s="4">
        <v>43615</v>
      </c>
      <c r="I99" s="1">
        <v>3336</v>
      </c>
      <c r="J99" s="4">
        <v>43591</v>
      </c>
      <c r="K99">
        <v>-24</v>
      </c>
      <c r="L99">
        <v>6</v>
      </c>
      <c r="M99" s="1">
        <f t="shared" si="2"/>
        <v>-80064</v>
      </c>
      <c r="N99" s="1">
        <f t="shared" si="3"/>
        <v>20016</v>
      </c>
    </row>
    <row r="100" spans="1:14" x14ac:dyDescent="0.3">
      <c r="A100" t="s">
        <v>960</v>
      </c>
      <c r="B100" t="s">
        <v>981</v>
      </c>
      <c r="C100" t="s">
        <v>982</v>
      </c>
      <c r="D100" s="4">
        <v>43588</v>
      </c>
      <c r="E100" t="s">
        <v>1024</v>
      </c>
      <c r="F100" t="s">
        <v>1025</v>
      </c>
      <c r="G100" s="1">
        <v>3600</v>
      </c>
      <c r="H100" s="4">
        <v>43618</v>
      </c>
      <c r="I100" s="1">
        <v>3050</v>
      </c>
      <c r="J100" s="4">
        <v>43591</v>
      </c>
      <c r="K100">
        <v>-27</v>
      </c>
      <c r="L100">
        <v>3</v>
      </c>
      <c r="M100" s="1">
        <f t="shared" si="2"/>
        <v>-82350</v>
      </c>
      <c r="N100" s="1">
        <f t="shared" si="3"/>
        <v>9150</v>
      </c>
    </row>
    <row r="101" spans="1:14" x14ac:dyDescent="0.3">
      <c r="A101" t="s">
        <v>960</v>
      </c>
      <c r="B101" t="s">
        <v>1026</v>
      </c>
      <c r="C101" t="s">
        <v>1027</v>
      </c>
      <c r="D101" s="4">
        <v>43165</v>
      </c>
      <c r="E101" t="s">
        <v>1028</v>
      </c>
      <c r="F101" t="s">
        <v>1029</v>
      </c>
      <c r="G101" s="1">
        <v>8243.5400000000009</v>
      </c>
      <c r="H101" s="4">
        <v>43202</v>
      </c>
      <c r="I101" s="1">
        <v>5270.46</v>
      </c>
      <c r="J101" s="4">
        <v>43559</v>
      </c>
      <c r="K101">
        <v>-23</v>
      </c>
      <c r="L101">
        <v>14</v>
      </c>
      <c r="M101" s="1">
        <f t="shared" si="2"/>
        <v>-121220.58</v>
      </c>
      <c r="N101" s="1">
        <f t="shared" si="3"/>
        <v>73786.44</v>
      </c>
    </row>
    <row r="102" spans="1:14" x14ac:dyDescent="0.3">
      <c r="A102" t="s">
        <v>960</v>
      </c>
      <c r="B102" t="s">
        <v>1026</v>
      </c>
      <c r="C102" t="s">
        <v>1027</v>
      </c>
      <c r="D102" s="4">
        <v>43165</v>
      </c>
      <c r="E102" t="s">
        <v>1028</v>
      </c>
      <c r="F102" t="s">
        <v>1029</v>
      </c>
      <c r="G102" s="1">
        <v>8243.5400000000009</v>
      </c>
      <c r="H102" s="4">
        <v>43195</v>
      </c>
      <c r="I102" s="1">
        <v>1486.54</v>
      </c>
      <c r="J102" s="4">
        <v>43559</v>
      </c>
      <c r="K102">
        <v>-16</v>
      </c>
      <c r="L102">
        <v>14</v>
      </c>
      <c r="M102" s="1">
        <f t="shared" si="2"/>
        <v>-23784.639999999999</v>
      </c>
      <c r="N102" s="1">
        <f t="shared" si="3"/>
        <v>20811.559999999998</v>
      </c>
    </row>
    <row r="103" spans="1:14" x14ac:dyDescent="0.3">
      <c r="A103" t="s">
        <v>960</v>
      </c>
      <c r="B103" t="s">
        <v>985</v>
      </c>
      <c r="C103" t="s">
        <v>986</v>
      </c>
      <c r="D103" s="4">
        <v>43578</v>
      </c>
      <c r="E103" t="s">
        <v>1071</v>
      </c>
      <c r="F103" t="s">
        <v>1072</v>
      </c>
      <c r="G103" s="1">
        <v>1062.44</v>
      </c>
      <c r="H103" s="4">
        <v>43608</v>
      </c>
      <c r="I103">
        <v>900.12</v>
      </c>
      <c r="J103" s="4">
        <v>43588</v>
      </c>
      <c r="K103">
        <v>-20</v>
      </c>
      <c r="L103">
        <v>10</v>
      </c>
      <c r="M103" s="1">
        <f t="shared" si="2"/>
        <v>-18002.400000000001</v>
      </c>
      <c r="N103" s="1">
        <f t="shared" si="3"/>
        <v>9001.2000000000007</v>
      </c>
    </row>
    <row r="104" spans="1:14" x14ac:dyDescent="0.3">
      <c r="A104" t="s">
        <v>960</v>
      </c>
      <c r="B104" t="s">
        <v>1073</v>
      </c>
      <c r="C104" t="s">
        <v>1074</v>
      </c>
      <c r="D104" s="4">
        <v>43581</v>
      </c>
      <c r="E104" t="s">
        <v>1075</v>
      </c>
      <c r="F104" t="s">
        <v>1076</v>
      </c>
      <c r="G104" s="1">
        <v>17919.36</v>
      </c>
      <c r="H104" s="4">
        <v>43611</v>
      </c>
      <c r="I104" s="1">
        <v>17919.36</v>
      </c>
      <c r="J104" s="4">
        <v>43591</v>
      </c>
      <c r="K104">
        <v>-20</v>
      </c>
      <c r="L104">
        <v>10</v>
      </c>
      <c r="M104" s="1">
        <f t="shared" si="2"/>
        <v>-358387.20000000001</v>
      </c>
      <c r="N104" s="1">
        <f t="shared" si="3"/>
        <v>179193.60000000001</v>
      </c>
    </row>
    <row r="105" spans="1:14" x14ac:dyDescent="0.3">
      <c r="A105" t="s">
        <v>960</v>
      </c>
      <c r="B105" t="s">
        <v>985</v>
      </c>
      <c r="C105" t="s">
        <v>986</v>
      </c>
      <c r="D105" s="4">
        <v>43584</v>
      </c>
      <c r="E105" t="s">
        <v>1077</v>
      </c>
      <c r="F105" t="s">
        <v>1078</v>
      </c>
      <c r="G105">
        <v>346.18</v>
      </c>
      <c r="H105" s="4">
        <v>43614</v>
      </c>
      <c r="I105">
        <v>283.75</v>
      </c>
      <c r="J105" s="4">
        <v>43591</v>
      </c>
      <c r="K105">
        <v>-23</v>
      </c>
      <c r="L105">
        <v>7</v>
      </c>
      <c r="M105" s="1">
        <f t="shared" si="2"/>
        <v>-6526.25</v>
      </c>
      <c r="N105" s="1">
        <f t="shared" si="3"/>
        <v>1986.25</v>
      </c>
    </row>
    <row r="106" spans="1:14" x14ac:dyDescent="0.3">
      <c r="A106" t="s">
        <v>960</v>
      </c>
      <c r="B106" t="s">
        <v>973</v>
      </c>
      <c r="C106" t="s">
        <v>974</v>
      </c>
      <c r="D106" s="4">
        <v>43626</v>
      </c>
      <c r="E106" t="s">
        <v>1085</v>
      </c>
      <c r="F106" t="s">
        <v>1086</v>
      </c>
      <c r="G106" s="1">
        <v>11946.24</v>
      </c>
      <c r="H106" s="4">
        <v>43656</v>
      </c>
      <c r="I106" s="1">
        <v>11946.24</v>
      </c>
      <c r="J106" s="4">
        <v>43636</v>
      </c>
      <c r="K106">
        <v>-20</v>
      </c>
      <c r="L106">
        <v>10</v>
      </c>
      <c r="M106" s="1">
        <f t="shared" si="2"/>
        <v>-238924.79999999999</v>
      </c>
      <c r="N106" s="1">
        <f t="shared" si="3"/>
        <v>119462.39999999999</v>
      </c>
    </row>
    <row r="107" spans="1:14" x14ac:dyDescent="0.3">
      <c r="A107" t="s">
        <v>960</v>
      </c>
      <c r="B107" t="s">
        <v>985</v>
      </c>
      <c r="C107" t="s">
        <v>986</v>
      </c>
      <c r="D107" s="4">
        <v>43543</v>
      </c>
      <c r="E107" t="s">
        <v>1089</v>
      </c>
      <c r="F107" t="s">
        <v>1090</v>
      </c>
      <c r="G107">
        <v>394.56</v>
      </c>
      <c r="H107" s="4">
        <v>43573</v>
      </c>
      <c r="I107">
        <v>334.28</v>
      </c>
      <c r="J107" s="4">
        <v>43557</v>
      </c>
      <c r="K107">
        <v>-16</v>
      </c>
      <c r="L107">
        <v>14</v>
      </c>
      <c r="M107" s="1">
        <f t="shared" si="2"/>
        <v>-5348.48</v>
      </c>
      <c r="N107" s="1">
        <f t="shared" si="3"/>
        <v>4679.92</v>
      </c>
    </row>
    <row r="108" spans="1:14" x14ac:dyDescent="0.3">
      <c r="A108" t="s">
        <v>960</v>
      </c>
      <c r="B108" t="s">
        <v>142</v>
      </c>
      <c r="C108" t="s">
        <v>143</v>
      </c>
      <c r="D108" s="4">
        <v>43621</v>
      </c>
      <c r="E108" t="s">
        <v>1117</v>
      </c>
      <c r="F108" t="s">
        <v>1118</v>
      </c>
      <c r="G108">
        <v>262.54000000000002</v>
      </c>
      <c r="H108" s="4">
        <v>43646</v>
      </c>
      <c r="I108">
        <v>215.2</v>
      </c>
      <c r="J108" s="4">
        <v>43634</v>
      </c>
      <c r="K108">
        <v>-12</v>
      </c>
      <c r="L108">
        <v>13</v>
      </c>
      <c r="M108" s="1">
        <f t="shared" si="2"/>
        <v>-2582.3999999999996</v>
      </c>
      <c r="N108" s="1">
        <f t="shared" si="3"/>
        <v>2797.6</v>
      </c>
    </row>
    <row r="109" spans="1:14" x14ac:dyDescent="0.3">
      <c r="A109" t="s">
        <v>960</v>
      </c>
      <c r="B109" t="s">
        <v>1020</v>
      </c>
      <c r="C109" t="s">
        <v>1021</v>
      </c>
      <c r="D109" s="4">
        <v>43594</v>
      </c>
      <c r="E109" t="s">
        <v>1123</v>
      </c>
      <c r="F109" t="s">
        <v>1124</v>
      </c>
      <c r="G109" s="1">
        <v>4819</v>
      </c>
      <c r="H109" s="4">
        <v>43624</v>
      </c>
      <c r="I109" s="1">
        <v>3950</v>
      </c>
      <c r="J109" s="4">
        <v>43601</v>
      </c>
      <c r="K109">
        <v>-23</v>
      </c>
      <c r="L109">
        <v>7</v>
      </c>
      <c r="M109" s="1">
        <f t="shared" si="2"/>
        <v>-90850</v>
      </c>
      <c r="N109" s="1">
        <f t="shared" si="3"/>
        <v>27650</v>
      </c>
    </row>
    <row r="110" spans="1:14" x14ac:dyDescent="0.3">
      <c r="A110" t="s">
        <v>960</v>
      </c>
      <c r="B110" t="s">
        <v>1129</v>
      </c>
      <c r="C110" t="s">
        <v>1130</v>
      </c>
      <c r="D110" s="4">
        <v>43587</v>
      </c>
      <c r="E110" t="s">
        <v>1131</v>
      </c>
      <c r="F110" t="s">
        <v>1132</v>
      </c>
      <c r="G110">
        <v>847.66</v>
      </c>
      <c r="H110" s="4">
        <v>43617</v>
      </c>
      <c r="I110">
        <v>694.8</v>
      </c>
      <c r="J110" s="4">
        <v>43591</v>
      </c>
      <c r="K110">
        <v>-26</v>
      </c>
      <c r="L110">
        <v>4</v>
      </c>
      <c r="M110" s="1">
        <f t="shared" si="2"/>
        <v>-18064.8</v>
      </c>
      <c r="N110" s="1">
        <f t="shared" si="3"/>
        <v>2779.2</v>
      </c>
    </row>
    <row r="111" spans="1:14" x14ac:dyDescent="0.3">
      <c r="A111" t="s">
        <v>960</v>
      </c>
      <c r="B111" t="s">
        <v>1032</v>
      </c>
      <c r="C111" t="s">
        <v>1000</v>
      </c>
      <c r="D111" s="4">
        <v>43606</v>
      </c>
      <c r="E111" t="s">
        <v>1147</v>
      </c>
      <c r="F111" t="s">
        <v>1148</v>
      </c>
      <c r="G111" s="1">
        <v>7310</v>
      </c>
      <c r="H111" s="4">
        <v>43636</v>
      </c>
      <c r="I111" s="1">
        <v>5991.8</v>
      </c>
      <c r="J111" s="4">
        <v>43620</v>
      </c>
      <c r="K111">
        <v>-16</v>
      </c>
      <c r="L111">
        <v>14</v>
      </c>
      <c r="M111" s="1">
        <f t="shared" si="2"/>
        <v>-95868.800000000003</v>
      </c>
      <c r="N111" s="1">
        <f t="shared" si="3"/>
        <v>83885.2</v>
      </c>
    </row>
    <row r="112" spans="1:14" x14ac:dyDescent="0.3">
      <c r="A112" t="s">
        <v>1162</v>
      </c>
      <c r="B112" t="s">
        <v>1167</v>
      </c>
      <c r="C112" t="s">
        <v>1168</v>
      </c>
      <c r="D112" s="4">
        <v>43587</v>
      </c>
      <c r="E112" t="s">
        <v>1169</v>
      </c>
      <c r="F112" t="s">
        <v>1170</v>
      </c>
      <c r="G112" s="1">
        <v>1276.1199999999999</v>
      </c>
      <c r="H112" s="4">
        <v>43617</v>
      </c>
      <c r="I112" s="1">
        <v>1046</v>
      </c>
      <c r="J112" s="4">
        <v>43600</v>
      </c>
      <c r="K112">
        <v>-17</v>
      </c>
      <c r="L112">
        <v>13</v>
      </c>
      <c r="M112" s="1">
        <f t="shared" si="2"/>
        <v>-17782</v>
      </c>
      <c r="N112" s="1">
        <f t="shared" si="3"/>
        <v>13598</v>
      </c>
    </row>
    <row r="113" spans="1:14" x14ac:dyDescent="0.3">
      <c r="A113" t="s">
        <v>1162</v>
      </c>
      <c r="B113" t="s">
        <v>1181</v>
      </c>
      <c r="C113" t="s">
        <v>1182</v>
      </c>
      <c r="D113" s="4">
        <v>43543</v>
      </c>
      <c r="E113" t="s">
        <v>1183</v>
      </c>
      <c r="F113" t="s">
        <v>1184</v>
      </c>
      <c r="G113">
        <v>482.59</v>
      </c>
      <c r="H113" s="4">
        <v>43573</v>
      </c>
      <c r="I113">
        <v>408.86</v>
      </c>
      <c r="J113" s="4">
        <v>43573</v>
      </c>
      <c r="K113">
        <v>0</v>
      </c>
      <c r="L113">
        <v>30</v>
      </c>
      <c r="M113" s="1">
        <f t="shared" si="2"/>
        <v>0</v>
      </c>
      <c r="N113" s="1">
        <f t="shared" si="3"/>
        <v>12265.800000000001</v>
      </c>
    </row>
    <row r="114" spans="1:14" x14ac:dyDescent="0.3">
      <c r="A114" t="s">
        <v>1162</v>
      </c>
      <c r="B114" t="s">
        <v>1189</v>
      </c>
      <c r="C114" t="s">
        <v>1190</v>
      </c>
      <c r="D114" s="4">
        <v>43584</v>
      </c>
      <c r="E114" t="s">
        <v>1191</v>
      </c>
      <c r="F114" t="s">
        <v>998</v>
      </c>
      <c r="G114" s="1">
        <v>37977.42</v>
      </c>
      <c r="H114" s="4">
        <v>43614</v>
      </c>
      <c r="I114" s="1">
        <v>31129.03</v>
      </c>
      <c r="J114" s="4">
        <v>43606</v>
      </c>
      <c r="K114">
        <v>-8</v>
      </c>
      <c r="L114">
        <v>22</v>
      </c>
      <c r="M114" s="1">
        <f t="shared" si="2"/>
        <v>-249032.24</v>
      </c>
      <c r="N114" s="1">
        <f t="shared" si="3"/>
        <v>684838.65999999992</v>
      </c>
    </row>
    <row r="115" spans="1:14" x14ac:dyDescent="0.3">
      <c r="A115" t="s">
        <v>1162</v>
      </c>
      <c r="B115" t="s">
        <v>1204</v>
      </c>
      <c r="C115" t="s">
        <v>1205</v>
      </c>
      <c r="D115" s="4">
        <v>43537</v>
      </c>
      <c r="E115" t="s">
        <v>1206</v>
      </c>
      <c r="F115" t="s">
        <v>443</v>
      </c>
      <c r="G115" s="1">
        <v>1296</v>
      </c>
      <c r="H115" s="4">
        <v>43567</v>
      </c>
      <c r="I115" s="1">
        <v>1098</v>
      </c>
      <c r="J115" s="4">
        <v>43556</v>
      </c>
      <c r="K115">
        <v>-11</v>
      </c>
      <c r="L115">
        <v>19</v>
      </c>
      <c r="M115" s="1">
        <f t="shared" si="2"/>
        <v>-12078</v>
      </c>
      <c r="N115" s="1">
        <f t="shared" si="3"/>
        <v>20862</v>
      </c>
    </row>
    <row r="116" spans="1:14" x14ac:dyDescent="0.3">
      <c r="A116" t="s">
        <v>1162</v>
      </c>
      <c r="B116" t="s">
        <v>1200</v>
      </c>
      <c r="C116" t="s">
        <v>1201</v>
      </c>
      <c r="D116" s="4">
        <v>43596</v>
      </c>
      <c r="E116" t="s">
        <v>1207</v>
      </c>
      <c r="F116" t="s">
        <v>1208</v>
      </c>
      <c r="G116" s="1">
        <v>5541.67</v>
      </c>
      <c r="H116" s="4">
        <v>43626</v>
      </c>
      <c r="I116" s="1">
        <v>5037.88</v>
      </c>
      <c r="J116" s="4">
        <v>43612</v>
      </c>
      <c r="K116">
        <v>-14</v>
      </c>
      <c r="L116">
        <v>16</v>
      </c>
      <c r="M116" s="1">
        <f t="shared" si="2"/>
        <v>-70530.320000000007</v>
      </c>
      <c r="N116" s="1">
        <f t="shared" si="3"/>
        <v>80606.080000000002</v>
      </c>
    </row>
    <row r="117" spans="1:14" x14ac:dyDescent="0.3">
      <c r="A117" t="s">
        <v>1162</v>
      </c>
      <c r="B117" t="s">
        <v>331</v>
      </c>
      <c r="C117" t="s">
        <v>332</v>
      </c>
      <c r="D117" s="4">
        <v>43598</v>
      </c>
      <c r="E117" t="s">
        <v>1231</v>
      </c>
      <c r="F117" t="s">
        <v>1232</v>
      </c>
      <c r="G117" s="1">
        <v>33997.74</v>
      </c>
      <c r="H117" s="4">
        <v>43598</v>
      </c>
      <c r="I117" s="1">
        <v>27867</v>
      </c>
      <c r="J117" s="4">
        <v>43641</v>
      </c>
      <c r="K117">
        <v>43</v>
      </c>
      <c r="L117">
        <v>43</v>
      </c>
      <c r="M117" s="1">
        <f t="shared" si="2"/>
        <v>1198281</v>
      </c>
      <c r="N117" s="1">
        <f t="shared" si="3"/>
        <v>1198281</v>
      </c>
    </row>
    <row r="118" spans="1:14" x14ac:dyDescent="0.3">
      <c r="A118" t="s">
        <v>1162</v>
      </c>
      <c r="B118" t="s">
        <v>1233</v>
      </c>
      <c r="C118" t="s">
        <v>1234</v>
      </c>
      <c r="D118" s="4">
        <v>43563</v>
      </c>
      <c r="E118" t="s">
        <v>1235</v>
      </c>
      <c r="F118" t="s">
        <v>1236</v>
      </c>
      <c r="G118" s="1">
        <v>2572.61</v>
      </c>
      <c r="H118" s="4">
        <v>43593</v>
      </c>
      <c r="I118" s="1">
        <v>2338.7399999999998</v>
      </c>
      <c r="J118" s="4">
        <v>43606</v>
      </c>
      <c r="K118">
        <v>13</v>
      </c>
      <c r="L118">
        <v>43</v>
      </c>
      <c r="M118" s="1">
        <f t="shared" si="2"/>
        <v>30403.619999999995</v>
      </c>
      <c r="N118" s="1">
        <f t="shared" si="3"/>
        <v>100565.81999999999</v>
      </c>
    </row>
    <row r="119" spans="1:14" x14ac:dyDescent="0.3">
      <c r="A119" t="s">
        <v>1162</v>
      </c>
      <c r="B119" t="s">
        <v>1247</v>
      </c>
      <c r="C119" t="s">
        <v>1248</v>
      </c>
      <c r="D119" s="4">
        <v>43564</v>
      </c>
      <c r="E119" t="s">
        <v>1249</v>
      </c>
      <c r="F119" t="s">
        <v>1250</v>
      </c>
      <c r="G119" s="1">
        <v>55822.79</v>
      </c>
      <c r="H119" s="4">
        <v>43594</v>
      </c>
      <c r="I119" s="1">
        <v>47294.31</v>
      </c>
      <c r="J119" s="4">
        <v>43593</v>
      </c>
      <c r="K119">
        <v>-1</v>
      </c>
      <c r="L119">
        <v>29</v>
      </c>
      <c r="M119" s="1">
        <f t="shared" si="2"/>
        <v>-47294.31</v>
      </c>
      <c r="N119" s="1">
        <f t="shared" si="3"/>
        <v>1371534.99</v>
      </c>
    </row>
    <row r="120" spans="1:14" x14ac:dyDescent="0.3">
      <c r="A120" t="s">
        <v>1162</v>
      </c>
      <c r="B120" t="s">
        <v>1255</v>
      </c>
      <c r="C120" t="s">
        <v>1256</v>
      </c>
      <c r="D120" s="4">
        <v>43612</v>
      </c>
      <c r="E120" t="s">
        <v>1257</v>
      </c>
      <c r="F120" t="s">
        <v>1258</v>
      </c>
      <c r="G120" s="1">
        <v>12873.79</v>
      </c>
      <c r="H120" s="4">
        <v>43643</v>
      </c>
      <c r="I120" s="1">
        <v>10552.29</v>
      </c>
      <c r="J120" s="4">
        <v>43620</v>
      </c>
      <c r="K120">
        <v>-23</v>
      </c>
      <c r="L120">
        <v>8</v>
      </c>
      <c r="M120" s="1">
        <f t="shared" si="2"/>
        <v>-242702.67</v>
      </c>
      <c r="N120" s="1">
        <f t="shared" si="3"/>
        <v>84418.32</v>
      </c>
    </row>
    <row r="121" spans="1:14" x14ac:dyDescent="0.3">
      <c r="A121" t="s">
        <v>1162</v>
      </c>
      <c r="B121" t="s">
        <v>1177</v>
      </c>
      <c r="C121" t="s">
        <v>1178</v>
      </c>
      <c r="D121" s="4">
        <v>43597</v>
      </c>
      <c r="E121" t="s">
        <v>1259</v>
      </c>
      <c r="F121" t="s">
        <v>1260</v>
      </c>
      <c r="G121" s="1">
        <v>5700.17</v>
      </c>
      <c r="H121" s="4">
        <v>43627</v>
      </c>
      <c r="I121" s="1">
        <v>4672.2700000000004</v>
      </c>
      <c r="J121" s="4">
        <v>43609</v>
      </c>
      <c r="K121">
        <v>-18</v>
      </c>
      <c r="L121">
        <v>12</v>
      </c>
      <c r="M121" s="1">
        <f t="shared" si="2"/>
        <v>-84100.860000000015</v>
      </c>
      <c r="N121" s="1">
        <f t="shared" si="3"/>
        <v>56067.240000000005</v>
      </c>
    </row>
    <row r="122" spans="1:14" x14ac:dyDescent="0.3">
      <c r="A122" t="s">
        <v>1162</v>
      </c>
      <c r="B122" t="s">
        <v>1272</v>
      </c>
      <c r="C122" t="s">
        <v>1273</v>
      </c>
      <c r="D122" s="4">
        <v>43599</v>
      </c>
      <c r="E122" t="s">
        <v>1274</v>
      </c>
      <c r="F122" t="s">
        <v>1275</v>
      </c>
      <c r="G122" s="1">
        <v>3792.6</v>
      </c>
      <c r="H122" s="4">
        <v>43629</v>
      </c>
      <c r="I122" s="1">
        <v>3108.69</v>
      </c>
      <c r="J122" s="4">
        <v>43613</v>
      </c>
      <c r="K122">
        <v>-16</v>
      </c>
      <c r="L122">
        <v>14</v>
      </c>
      <c r="M122" s="1">
        <f t="shared" si="2"/>
        <v>-49739.040000000001</v>
      </c>
      <c r="N122" s="1">
        <f t="shared" si="3"/>
        <v>43521.66</v>
      </c>
    </row>
    <row r="123" spans="1:14" x14ac:dyDescent="0.3">
      <c r="A123" t="s">
        <v>1162</v>
      </c>
      <c r="B123" t="s">
        <v>1185</v>
      </c>
      <c r="C123" t="s">
        <v>1186</v>
      </c>
      <c r="D123" s="4">
        <v>43557</v>
      </c>
      <c r="E123" t="s">
        <v>1283</v>
      </c>
      <c r="F123" t="s">
        <v>1284</v>
      </c>
      <c r="G123" s="1">
        <v>34408</v>
      </c>
      <c r="H123" s="4">
        <v>43587</v>
      </c>
      <c r="I123" s="1">
        <v>31280</v>
      </c>
      <c r="J123" s="4">
        <v>43588</v>
      </c>
      <c r="K123">
        <v>1</v>
      </c>
      <c r="L123">
        <v>31</v>
      </c>
      <c r="M123" s="1">
        <f t="shared" si="2"/>
        <v>31280</v>
      </c>
      <c r="N123" s="1">
        <f t="shared" si="3"/>
        <v>969680</v>
      </c>
    </row>
    <row r="124" spans="1:14" x14ac:dyDescent="0.3">
      <c r="A124" t="s">
        <v>1162</v>
      </c>
      <c r="B124" t="s">
        <v>1285</v>
      </c>
      <c r="C124" t="s">
        <v>1286</v>
      </c>
      <c r="D124" s="4">
        <v>43573</v>
      </c>
      <c r="E124" t="s">
        <v>1287</v>
      </c>
      <c r="F124" t="s">
        <v>1288</v>
      </c>
      <c r="G124" s="1">
        <v>1235.31</v>
      </c>
      <c r="H124" s="4">
        <v>43603</v>
      </c>
      <c r="I124" s="1">
        <v>1116.25</v>
      </c>
      <c r="J124" s="4">
        <v>43600</v>
      </c>
      <c r="K124">
        <v>-3</v>
      </c>
      <c r="L124">
        <v>27</v>
      </c>
      <c r="M124" s="1">
        <f t="shared" si="2"/>
        <v>-3348.75</v>
      </c>
      <c r="N124" s="1">
        <f t="shared" si="3"/>
        <v>30138.75</v>
      </c>
    </row>
    <row r="125" spans="1:14" x14ac:dyDescent="0.3">
      <c r="A125" t="s">
        <v>1162</v>
      </c>
      <c r="B125" t="s">
        <v>1189</v>
      </c>
      <c r="C125" t="s">
        <v>1190</v>
      </c>
      <c r="D125" s="4">
        <v>43606</v>
      </c>
      <c r="E125" t="s">
        <v>1289</v>
      </c>
      <c r="F125" t="s">
        <v>1290</v>
      </c>
      <c r="G125" s="1">
        <v>3600</v>
      </c>
      <c r="H125" s="4">
        <v>43636</v>
      </c>
      <c r="I125" s="1">
        <v>3050</v>
      </c>
      <c r="J125" s="4">
        <v>43641</v>
      </c>
      <c r="K125">
        <v>5</v>
      </c>
      <c r="L125">
        <v>35</v>
      </c>
      <c r="M125" s="1">
        <f t="shared" si="2"/>
        <v>15250</v>
      </c>
      <c r="N125" s="1">
        <f t="shared" si="3"/>
        <v>106750</v>
      </c>
    </row>
    <row r="126" spans="1:14" x14ac:dyDescent="0.3">
      <c r="A126" t="s">
        <v>1162</v>
      </c>
      <c r="B126" t="s">
        <v>1299</v>
      </c>
      <c r="C126" t="s">
        <v>1300</v>
      </c>
      <c r="D126" s="4">
        <v>43593</v>
      </c>
      <c r="E126" t="s">
        <v>1301</v>
      </c>
      <c r="F126" t="s">
        <v>1302</v>
      </c>
      <c r="G126" s="1">
        <v>2806</v>
      </c>
      <c r="H126" s="4">
        <v>43623</v>
      </c>
      <c r="I126" s="1">
        <v>2300</v>
      </c>
      <c r="J126" s="4">
        <v>43598</v>
      </c>
      <c r="K126">
        <v>-25</v>
      </c>
      <c r="L126">
        <v>5</v>
      </c>
      <c r="M126" s="1">
        <f t="shared" si="2"/>
        <v>-57500</v>
      </c>
      <c r="N126" s="1">
        <f t="shared" si="3"/>
        <v>11500</v>
      </c>
    </row>
    <row r="127" spans="1:14" x14ac:dyDescent="0.3">
      <c r="A127" t="s">
        <v>1162</v>
      </c>
      <c r="B127" t="s">
        <v>1303</v>
      </c>
      <c r="C127" t="s">
        <v>1304</v>
      </c>
      <c r="D127" s="4">
        <v>43557</v>
      </c>
      <c r="E127" t="s">
        <v>1305</v>
      </c>
      <c r="F127" t="s">
        <v>1306</v>
      </c>
      <c r="G127">
        <v>257.18</v>
      </c>
      <c r="H127" s="4">
        <v>43587</v>
      </c>
      <c r="I127">
        <v>210.8</v>
      </c>
      <c r="J127" s="4">
        <v>43594</v>
      </c>
      <c r="K127">
        <v>7</v>
      </c>
      <c r="L127">
        <v>37</v>
      </c>
      <c r="M127" s="1">
        <f t="shared" si="2"/>
        <v>1475.6000000000001</v>
      </c>
      <c r="N127" s="1">
        <f t="shared" si="3"/>
        <v>7799.6</v>
      </c>
    </row>
    <row r="128" spans="1:14" x14ac:dyDescent="0.3">
      <c r="A128" t="s">
        <v>1162</v>
      </c>
      <c r="B128" t="s">
        <v>1181</v>
      </c>
      <c r="C128" t="s">
        <v>1182</v>
      </c>
      <c r="D128" s="4">
        <v>43593</v>
      </c>
      <c r="E128" t="s">
        <v>1311</v>
      </c>
      <c r="F128" t="s">
        <v>1312</v>
      </c>
      <c r="G128" s="1">
        <v>10265.73</v>
      </c>
      <c r="H128" s="4">
        <v>43623</v>
      </c>
      <c r="I128" s="1">
        <v>8414.5300000000007</v>
      </c>
      <c r="J128" s="4">
        <v>43606</v>
      </c>
      <c r="K128">
        <v>-17</v>
      </c>
      <c r="L128">
        <v>13</v>
      </c>
      <c r="M128" s="1">
        <f t="shared" si="2"/>
        <v>-143047.01</v>
      </c>
      <c r="N128" s="1">
        <f t="shared" si="3"/>
        <v>109388.89000000001</v>
      </c>
    </row>
    <row r="129" spans="1:14" x14ac:dyDescent="0.3">
      <c r="A129" t="s">
        <v>1162</v>
      </c>
      <c r="B129" t="s">
        <v>1313</v>
      </c>
      <c r="C129" t="s">
        <v>1314</v>
      </c>
      <c r="D129" s="4">
        <v>43608</v>
      </c>
      <c r="E129" t="s">
        <v>1315</v>
      </c>
      <c r="F129" t="s">
        <v>1316</v>
      </c>
      <c r="G129" s="1">
        <v>5541.18</v>
      </c>
      <c r="H129" s="4">
        <v>43638</v>
      </c>
      <c r="I129" s="1">
        <v>4541.95</v>
      </c>
      <c r="J129" s="4">
        <v>43615</v>
      </c>
      <c r="K129">
        <v>-23</v>
      </c>
      <c r="L129">
        <v>7</v>
      </c>
      <c r="M129" s="1">
        <f t="shared" si="2"/>
        <v>-104464.84999999999</v>
      </c>
      <c r="N129" s="1">
        <f t="shared" si="3"/>
        <v>31793.649999999998</v>
      </c>
    </row>
    <row r="130" spans="1:14" x14ac:dyDescent="0.3">
      <c r="A130" t="s">
        <v>1162</v>
      </c>
      <c r="B130" t="s">
        <v>1317</v>
      </c>
      <c r="C130" t="s">
        <v>1318</v>
      </c>
      <c r="D130" s="4">
        <v>43596</v>
      </c>
      <c r="E130" t="s">
        <v>1319</v>
      </c>
      <c r="F130" t="s">
        <v>1320</v>
      </c>
      <c r="G130">
        <v>128.1</v>
      </c>
      <c r="H130" s="4">
        <v>43626</v>
      </c>
      <c r="I130">
        <v>105</v>
      </c>
      <c r="J130" s="4">
        <v>43613</v>
      </c>
      <c r="K130">
        <v>-13</v>
      </c>
      <c r="L130">
        <v>17</v>
      </c>
      <c r="M130" s="1">
        <f t="shared" ref="M130:M193" si="4">I130*K130</f>
        <v>-1365</v>
      </c>
      <c r="N130" s="1">
        <f t="shared" ref="N130:N193" si="5">L130*I130</f>
        <v>1785</v>
      </c>
    </row>
    <row r="131" spans="1:14" x14ac:dyDescent="0.3">
      <c r="A131" t="s">
        <v>1162</v>
      </c>
      <c r="B131" t="s">
        <v>1251</v>
      </c>
      <c r="C131" t="s">
        <v>1252</v>
      </c>
      <c r="D131" s="4">
        <v>43615</v>
      </c>
      <c r="E131" t="s">
        <v>1321</v>
      </c>
      <c r="F131" t="s">
        <v>1322</v>
      </c>
      <c r="G131" s="1">
        <v>17223.8</v>
      </c>
      <c r="H131" s="4">
        <v>43615</v>
      </c>
      <c r="I131" s="1">
        <v>14117.87</v>
      </c>
      <c r="J131" s="4">
        <v>43633</v>
      </c>
      <c r="K131">
        <v>18</v>
      </c>
      <c r="L131">
        <v>18</v>
      </c>
      <c r="M131" s="1">
        <f t="shared" si="4"/>
        <v>254121.66</v>
      </c>
      <c r="N131" s="1">
        <f t="shared" si="5"/>
        <v>254121.66</v>
      </c>
    </row>
    <row r="132" spans="1:14" x14ac:dyDescent="0.3">
      <c r="A132" t="s">
        <v>1162</v>
      </c>
      <c r="B132" t="s">
        <v>357</v>
      </c>
      <c r="C132" t="s">
        <v>358</v>
      </c>
      <c r="D132" s="4">
        <v>43545</v>
      </c>
      <c r="E132" t="s">
        <v>1329</v>
      </c>
      <c r="F132" t="s">
        <v>1330</v>
      </c>
      <c r="G132" s="1">
        <v>2562</v>
      </c>
      <c r="H132" s="4">
        <v>43575</v>
      </c>
      <c r="I132" s="1">
        <v>2562</v>
      </c>
      <c r="J132" s="4">
        <v>43585</v>
      </c>
      <c r="K132">
        <v>10</v>
      </c>
      <c r="L132">
        <v>40</v>
      </c>
      <c r="M132" s="1">
        <f t="shared" si="4"/>
        <v>25620</v>
      </c>
      <c r="N132" s="1">
        <f t="shared" si="5"/>
        <v>102480</v>
      </c>
    </row>
    <row r="133" spans="1:14" x14ac:dyDescent="0.3">
      <c r="A133" t="s">
        <v>1162</v>
      </c>
      <c r="B133" t="s">
        <v>41</v>
      </c>
      <c r="C133" t="s">
        <v>42</v>
      </c>
      <c r="D133" s="4">
        <v>43568</v>
      </c>
      <c r="E133" t="s">
        <v>1341</v>
      </c>
      <c r="F133" t="s">
        <v>1342</v>
      </c>
      <c r="G133" s="1">
        <v>12900</v>
      </c>
      <c r="H133" s="4">
        <v>43598</v>
      </c>
      <c r="I133" s="1">
        <v>11825</v>
      </c>
      <c r="J133" s="4">
        <v>43606</v>
      </c>
      <c r="K133">
        <v>8</v>
      </c>
      <c r="L133">
        <v>38</v>
      </c>
      <c r="M133" s="1">
        <f t="shared" si="4"/>
        <v>94600</v>
      </c>
      <c r="N133" s="1">
        <f t="shared" si="5"/>
        <v>449350</v>
      </c>
    </row>
    <row r="134" spans="1:14" x14ac:dyDescent="0.3">
      <c r="A134" t="s">
        <v>1162</v>
      </c>
      <c r="B134" t="s">
        <v>1343</v>
      </c>
      <c r="C134" t="s">
        <v>1344</v>
      </c>
      <c r="D134" s="4">
        <v>43568</v>
      </c>
      <c r="E134" t="s">
        <v>1345</v>
      </c>
      <c r="F134" t="s">
        <v>1346</v>
      </c>
      <c r="G134" s="1">
        <v>3888</v>
      </c>
      <c r="H134" s="4">
        <v>43598</v>
      </c>
      <c r="I134" s="1">
        <v>3294</v>
      </c>
      <c r="J134" s="4">
        <v>43594</v>
      </c>
      <c r="K134">
        <v>-4</v>
      </c>
      <c r="L134">
        <v>26</v>
      </c>
      <c r="M134" s="1">
        <f t="shared" si="4"/>
        <v>-13176</v>
      </c>
      <c r="N134" s="1">
        <f t="shared" si="5"/>
        <v>85644</v>
      </c>
    </row>
    <row r="135" spans="1:14" x14ac:dyDescent="0.3">
      <c r="A135" t="s">
        <v>1162</v>
      </c>
      <c r="B135" t="s">
        <v>1354</v>
      </c>
      <c r="C135" t="s">
        <v>1355</v>
      </c>
      <c r="D135" s="4">
        <v>43594</v>
      </c>
      <c r="E135" t="s">
        <v>1356</v>
      </c>
      <c r="F135" t="s">
        <v>1357</v>
      </c>
      <c r="G135">
        <v>976</v>
      </c>
      <c r="H135" s="4">
        <v>43624</v>
      </c>
      <c r="I135">
        <v>800</v>
      </c>
      <c r="J135" s="4">
        <v>43606</v>
      </c>
      <c r="K135">
        <v>-18</v>
      </c>
      <c r="L135">
        <v>12</v>
      </c>
      <c r="M135" s="1">
        <f t="shared" si="4"/>
        <v>-14400</v>
      </c>
      <c r="N135" s="1">
        <f t="shared" si="5"/>
        <v>9600</v>
      </c>
    </row>
    <row r="136" spans="1:14" x14ac:dyDescent="0.3">
      <c r="A136" t="s">
        <v>1162</v>
      </c>
      <c r="B136" t="s">
        <v>1413</v>
      </c>
      <c r="C136" t="s">
        <v>1414</v>
      </c>
      <c r="D136" s="4">
        <v>43522</v>
      </c>
      <c r="E136" t="s">
        <v>1415</v>
      </c>
      <c r="F136" t="s">
        <v>1416</v>
      </c>
      <c r="G136" s="1">
        <v>18857.419999999998</v>
      </c>
      <c r="H136" s="4">
        <v>43552</v>
      </c>
      <c r="I136" s="1">
        <v>15456.9</v>
      </c>
      <c r="J136" s="4">
        <v>43564</v>
      </c>
      <c r="K136">
        <v>12</v>
      </c>
      <c r="L136">
        <v>42</v>
      </c>
      <c r="M136" s="1">
        <f t="shared" si="4"/>
        <v>185482.8</v>
      </c>
      <c r="N136" s="1">
        <f t="shared" si="5"/>
        <v>649189.79999999993</v>
      </c>
    </row>
    <row r="137" spans="1:14" x14ac:dyDescent="0.3">
      <c r="A137" t="s">
        <v>1162</v>
      </c>
      <c r="B137" t="s">
        <v>1421</v>
      </c>
      <c r="C137" t="s">
        <v>1422</v>
      </c>
      <c r="D137" s="4">
        <v>43552</v>
      </c>
      <c r="E137" t="s">
        <v>1423</v>
      </c>
      <c r="F137" t="s">
        <v>1424</v>
      </c>
      <c r="G137" s="1">
        <v>2592</v>
      </c>
      <c r="H137" s="4">
        <v>43582</v>
      </c>
      <c r="I137" s="1">
        <v>2196</v>
      </c>
      <c r="J137" s="4">
        <v>43574</v>
      </c>
      <c r="K137">
        <v>-8</v>
      </c>
      <c r="L137">
        <v>22</v>
      </c>
      <c r="M137" s="1">
        <f t="shared" si="4"/>
        <v>-17568</v>
      </c>
      <c r="N137" s="1">
        <f t="shared" si="5"/>
        <v>48312</v>
      </c>
    </row>
    <row r="138" spans="1:14" x14ac:dyDescent="0.3">
      <c r="A138" t="s">
        <v>1162</v>
      </c>
      <c r="B138" t="s">
        <v>1430</v>
      </c>
      <c r="C138" t="s">
        <v>1431</v>
      </c>
      <c r="D138" s="4">
        <v>43558</v>
      </c>
      <c r="E138" t="s">
        <v>1432</v>
      </c>
      <c r="F138" t="s">
        <v>1433</v>
      </c>
      <c r="G138" s="1">
        <v>3150.81</v>
      </c>
      <c r="H138" s="4">
        <v>43588</v>
      </c>
      <c r="I138" s="1">
        <v>2888.24</v>
      </c>
      <c r="J138" s="4">
        <v>43588</v>
      </c>
      <c r="K138">
        <v>0</v>
      </c>
      <c r="L138">
        <v>30</v>
      </c>
      <c r="M138" s="1">
        <f t="shared" si="4"/>
        <v>0</v>
      </c>
      <c r="N138" s="1">
        <f t="shared" si="5"/>
        <v>86647.2</v>
      </c>
    </row>
    <row r="139" spans="1:14" x14ac:dyDescent="0.3">
      <c r="A139" t="s">
        <v>1162</v>
      </c>
      <c r="B139" t="s">
        <v>1434</v>
      </c>
      <c r="C139" t="s">
        <v>1435</v>
      </c>
      <c r="D139" s="4">
        <v>43563</v>
      </c>
      <c r="E139" t="s">
        <v>1436</v>
      </c>
      <c r="F139" t="s">
        <v>998</v>
      </c>
      <c r="G139" s="1">
        <v>32976</v>
      </c>
      <c r="H139" s="4">
        <v>43593</v>
      </c>
      <c r="I139" s="1">
        <v>27938</v>
      </c>
      <c r="J139" s="4">
        <v>43593</v>
      </c>
      <c r="K139">
        <v>0</v>
      </c>
      <c r="L139">
        <v>30</v>
      </c>
      <c r="M139" s="1">
        <f t="shared" si="4"/>
        <v>0</v>
      </c>
      <c r="N139" s="1">
        <f t="shared" si="5"/>
        <v>838140</v>
      </c>
    </row>
    <row r="140" spans="1:14" x14ac:dyDescent="0.3">
      <c r="A140" t="s">
        <v>1162</v>
      </c>
      <c r="B140" t="s">
        <v>1439</v>
      </c>
      <c r="C140" t="s">
        <v>1440</v>
      </c>
      <c r="D140" s="4">
        <v>43567</v>
      </c>
      <c r="E140" t="s">
        <v>1441</v>
      </c>
      <c r="F140" t="s">
        <v>1442</v>
      </c>
      <c r="G140">
        <v>558.76</v>
      </c>
      <c r="H140" s="4">
        <v>43597</v>
      </c>
      <c r="I140">
        <v>458</v>
      </c>
      <c r="J140" s="4">
        <v>43594</v>
      </c>
      <c r="K140">
        <v>-3</v>
      </c>
      <c r="L140">
        <v>27</v>
      </c>
      <c r="M140" s="1">
        <f t="shared" si="4"/>
        <v>-1374</v>
      </c>
      <c r="N140" s="1">
        <f t="shared" si="5"/>
        <v>12366</v>
      </c>
    </row>
    <row r="141" spans="1:14" x14ac:dyDescent="0.3">
      <c r="A141" t="s">
        <v>1162</v>
      </c>
      <c r="B141" t="s">
        <v>1227</v>
      </c>
      <c r="C141" t="s">
        <v>1228</v>
      </c>
      <c r="D141" s="4">
        <v>43558</v>
      </c>
      <c r="E141" t="s">
        <v>1443</v>
      </c>
      <c r="F141" t="s">
        <v>1444</v>
      </c>
      <c r="G141" s="1">
        <v>4392</v>
      </c>
      <c r="H141" s="4">
        <v>43588</v>
      </c>
      <c r="I141" s="1">
        <v>3600</v>
      </c>
      <c r="J141" s="4">
        <v>43588</v>
      </c>
      <c r="K141">
        <v>0</v>
      </c>
      <c r="L141">
        <v>30</v>
      </c>
      <c r="M141" s="1">
        <f t="shared" si="4"/>
        <v>0</v>
      </c>
      <c r="N141" s="1">
        <f t="shared" si="5"/>
        <v>108000</v>
      </c>
    </row>
    <row r="142" spans="1:14" x14ac:dyDescent="0.3">
      <c r="A142" t="s">
        <v>1162</v>
      </c>
      <c r="B142" t="s">
        <v>1181</v>
      </c>
      <c r="C142" t="s">
        <v>1182</v>
      </c>
      <c r="D142" s="4">
        <v>43594</v>
      </c>
      <c r="E142" t="s">
        <v>1445</v>
      </c>
      <c r="F142" t="s">
        <v>1446</v>
      </c>
      <c r="G142">
        <v>225.31</v>
      </c>
      <c r="H142" s="4">
        <v>43624</v>
      </c>
      <c r="I142">
        <v>184.68</v>
      </c>
      <c r="J142" s="4">
        <v>43613</v>
      </c>
      <c r="K142">
        <v>-11</v>
      </c>
      <c r="L142">
        <v>19</v>
      </c>
      <c r="M142" s="1">
        <f t="shared" si="4"/>
        <v>-2031.48</v>
      </c>
      <c r="N142" s="1">
        <f t="shared" si="5"/>
        <v>3508.92</v>
      </c>
    </row>
    <row r="143" spans="1:14" x14ac:dyDescent="0.3">
      <c r="A143" t="s">
        <v>1162</v>
      </c>
      <c r="B143" t="s">
        <v>1181</v>
      </c>
      <c r="C143" t="s">
        <v>1182</v>
      </c>
      <c r="D143" s="4">
        <v>43594</v>
      </c>
      <c r="E143" t="s">
        <v>1449</v>
      </c>
      <c r="F143" t="s">
        <v>1450</v>
      </c>
      <c r="G143">
        <v>67</v>
      </c>
      <c r="H143" s="4">
        <v>43624</v>
      </c>
      <c r="I143">
        <v>56.76</v>
      </c>
      <c r="J143" s="4">
        <v>43613</v>
      </c>
      <c r="K143">
        <v>-11</v>
      </c>
      <c r="L143">
        <v>19</v>
      </c>
      <c r="M143" s="1">
        <f t="shared" si="4"/>
        <v>-624.36</v>
      </c>
      <c r="N143" s="1">
        <f t="shared" si="5"/>
        <v>1078.44</v>
      </c>
    </row>
    <row r="144" spans="1:14" x14ac:dyDescent="0.3">
      <c r="A144" t="s">
        <v>1162</v>
      </c>
      <c r="B144" t="s">
        <v>1409</v>
      </c>
      <c r="C144" t="s">
        <v>1410</v>
      </c>
      <c r="D144" s="4">
        <v>43606</v>
      </c>
      <c r="E144" t="s">
        <v>1455</v>
      </c>
      <c r="F144" t="s">
        <v>1456</v>
      </c>
      <c r="G144" s="1">
        <v>10048.200000000001</v>
      </c>
      <c r="H144" s="4">
        <v>43666</v>
      </c>
      <c r="I144" s="1">
        <v>8236.23</v>
      </c>
      <c r="J144" s="4">
        <v>43621</v>
      </c>
      <c r="K144">
        <v>-45</v>
      </c>
      <c r="L144">
        <v>15</v>
      </c>
      <c r="M144" s="1">
        <f t="shared" si="4"/>
        <v>-370630.35</v>
      </c>
      <c r="N144" s="1">
        <f t="shared" si="5"/>
        <v>123543.45</v>
      </c>
    </row>
    <row r="145" spans="1:14" x14ac:dyDescent="0.3">
      <c r="A145" t="s">
        <v>1162</v>
      </c>
      <c r="B145" t="s">
        <v>1350</v>
      </c>
      <c r="C145" t="s">
        <v>1351</v>
      </c>
      <c r="D145" s="4">
        <v>43539</v>
      </c>
      <c r="E145" t="s">
        <v>1457</v>
      </c>
      <c r="F145" t="s">
        <v>1458</v>
      </c>
      <c r="G145">
        <v>872.86</v>
      </c>
      <c r="H145" s="4">
        <v>43569</v>
      </c>
      <c r="I145">
        <v>715.46</v>
      </c>
      <c r="J145" s="4">
        <v>43592</v>
      </c>
      <c r="K145">
        <v>23</v>
      </c>
      <c r="L145">
        <v>53</v>
      </c>
      <c r="M145" s="1">
        <f t="shared" si="4"/>
        <v>16455.580000000002</v>
      </c>
      <c r="N145" s="1">
        <f t="shared" si="5"/>
        <v>37919.380000000005</v>
      </c>
    </row>
    <row r="146" spans="1:14" x14ac:dyDescent="0.3">
      <c r="A146" t="s">
        <v>1162</v>
      </c>
      <c r="B146" t="s">
        <v>1469</v>
      </c>
      <c r="C146" t="s">
        <v>1470</v>
      </c>
      <c r="D146" s="4">
        <v>43557</v>
      </c>
      <c r="E146" t="s">
        <v>1471</v>
      </c>
      <c r="F146" t="s">
        <v>1472</v>
      </c>
      <c r="G146" s="1">
        <v>3121.67</v>
      </c>
      <c r="H146" s="4">
        <v>43587</v>
      </c>
      <c r="I146" s="1">
        <v>3121.67</v>
      </c>
      <c r="J146" s="4">
        <v>43600</v>
      </c>
      <c r="K146">
        <v>13</v>
      </c>
      <c r="L146">
        <v>43</v>
      </c>
      <c r="M146" s="1">
        <f t="shared" si="4"/>
        <v>40581.71</v>
      </c>
      <c r="N146" s="1">
        <f t="shared" si="5"/>
        <v>134231.81</v>
      </c>
    </row>
    <row r="147" spans="1:14" x14ac:dyDescent="0.3">
      <c r="A147" t="s">
        <v>1162</v>
      </c>
      <c r="B147" t="s">
        <v>1473</v>
      </c>
      <c r="C147" t="s">
        <v>1474</v>
      </c>
      <c r="D147" s="4">
        <v>43556</v>
      </c>
      <c r="E147" t="s">
        <v>1475</v>
      </c>
      <c r="F147" t="s">
        <v>1476</v>
      </c>
      <c r="G147" s="1">
        <v>2518.08</v>
      </c>
      <c r="H147" s="4">
        <v>43586</v>
      </c>
      <c r="I147" s="1">
        <v>2064</v>
      </c>
      <c r="J147" s="4">
        <v>43585</v>
      </c>
      <c r="K147">
        <v>-1</v>
      </c>
      <c r="L147">
        <v>29</v>
      </c>
      <c r="M147" s="1">
        <f t="shared" si="4"/>
        <v>-2064</v>
      </c>
      <c r="N147" s="1">
        <f t="shared" si="5"/>
        <v>59856</v>
      </c>
    </row>
    <row r="148" spans="1:14" x14ac:dyDescent="0.3">
      <c r="A148" t="s">
        <v>1162</v>
      </c>
      <c r="B148" t="s">
        <v>1177</v>
      </c>
      <c r="C148" t="s">
        <v>1178</v>
      </c>
      <c r="D148" s="4">
        <v>43597</v>
      </c>
      <c r="E148" t="s">
        <v>1477</v>
      </c>
      <c r="F148" t="s">
        <v>1478</v>
      </c>
      <c r="G148" s="1">
        <v>5970.33</v>
      </c>
      <c r="H148" s="4">
        <v>43627</v>
      </c>
      <c r="I148" s="1">
        <v>4893.71</v>
      </c>
      <c r="J148" s="4">
        <v>43609</v>
      </c>
      <c r="K148">
        <v>-18</v>
      </c>
      <c r="L148">
        <v>12</v>
      </c>
      <c r="M148" s="1">
        <f t="shared" si="4"/>
        <v>-88086.78</v>
      </c>
      <c r="N148" s="1">
        <f t="shared" si="5"/>
        <v>58724.520000000004</v>
      </c>
    </row>
    <row r="149" spans="1:14" x14ac:dyDescent="0.3">
      <c r="A149" t="s">
        <v>1162</v>
      </c>
      <c r="B149" t="s">
        <v>1479</v>
      </c>
      <c r="C149" t="s">
        <v>1480</v>
      </c>
      <c r="D149" s="4">
        <v>43605</v>
      </c>
      <c r="E149" t="s">
        <v>1481</v>
      </c>
      <c r="F149" t="s">
        <v>1482</v>
      </c>
      <c r="G149" s="1">
        <v>7466.4</v>
      </c>
      <c r="H149" s="4">
        <v>43677</v>
      </c>
      <c r="I149" s="1">
        <v>6120</v>
      </c>
      <c r="J149" s="4">
        <v>43640</v>
      </c>
      <c r="K149">
        <v>-37</v>
      </c>
      <c r="L149">
        <v>35</v>
      </c>
      <c r="M149" s="1">
        <f t="shared" si="4"/>
        <v>-226440</v>
      </c>
      <c r="N149" s="1">
        <f t="shared" si="5"/>
        <v>214200</v>
      </c>
    </row>
    <row r="150" spans="1:14" x14ac:dyDescent="0.3">
      <c r="A150" t="s">
        <v>1162</v>
      </c>
      <c r="B150" t="s">
        <v>1430</v>
      </c>
      <c r="C150" t="s">
        <v>1431</v>
      </c>
      <c r="D150" s="4">
        <v>43532</v>
      </c>
      <c r="E150" t="s">
        <v>1496</v>
      </c>
      <c r="F150" t="s">
        <v>1497</v>
      </c>
      <c r="G150" s="1">
        <v>3366.59</v>
      </c>
      <c r="H150" s="4">
        <v>43562</v>
      </c>
      <c r="I150" s="1">
        <v>3060.54</v>
      </c>
      <c r="J150" s="4">
        <v>43559</v>
      </c>
      <c r="K150">
        <v>-3</v>
      </c>
      <c r="L150">
        <v>27</v>
      </c>
      <c r="M150" s="1">
        <f t="shared" si="4"/>
        <v>-9181.619999999999</v>
      </c>
      <c r="N150" s="1">
        <f t="shared" si="5"/>
        <v>82634.58</v>
      </c>
    </row>
    <row r="151" spans="1:14" x14ac:dyDescent="0.3">
      <c r="A151" t="s">
        <v>1162</v>
      </c>
      <c r="B151" t="s">
        <v>1272</v>
      </c>
      <c r="C151" t="s">
        <v>1273</v>
      </c>
      <c r="D151" s="4">
        <v>43599</v>
      </c>
      <c r="E151" t="s">
        <v>1498</v>
      </c>
      <c r="F151" t="s">
        <v>1499</v>
      </c>
      <c r="G151">
        <v>457.67</v>
      </c>
      <c r="H151" s="4">
        <v>43629</v>
      </c>
      <c r="I151">
        <v>375.14</v>
      </c>
      <c r="J151" s="4">
        <v>43613</v>
      </c>
      <c r="K151">
        <v>-16</v>
      </c>
      <c r="L151">
        <v>14</v>
      </c>
      <c r="M151" s="1">
        <f t="shared" si="4"/>
        <v>-6002.24</v>
      </c>
      <c r="N151" s="1">
        <f t="shared" si="5"/>
        <v>5251.96</v>
      </c>
    </row>
    <row r="152" spans="1:14" x14ac:dyDescent="0.3">
      <c r="A152" t="s">
        <v>1162</v>
      </c>
      <c r="B152" t="s">
        <v>1171</v>
      </c>
      <c r="C152" t="s">
        <v>1172</v>
      </c>
      <c r="D152" s="4">
        <v>43564</v>
      </c>
      <c r="E152" t="s">
        <v>1504</v>
      </c>
      <c r="F152" t="s">
        <v>1505</v>
      </c>
      <c r="G152">
        <v>874.5</v>
      </c>
      <c r="H152" s="4">
        <v>43594</v>
      </c>
      <c r="I152">
        <v>795</v>
      </c>
      <c r="J152" s="4">
        <v>43585</v>
      </c>
      <c r="K152">
        <v>-9</v>
      </c>
      <c r="L152">
        <v>21</v>
      </c>
      <c r="M152" s="1">
        <f t="shared" si="4"/>
        <v>-7155</v>
      </c>
      <c r="N152" s="1">
        <f t="shared" si="5"/>
        <v>16695</v>
      </c>
    </row>
    <row r="153" spans="1:14" x14ac:dyDescent="0.3">
      <c r="A153" t="s">
        <v>1162</v>
      </c>
      <c r="B153" t="s">
        <v>1511</v>
      </c>
      <c r="C153" t="s">
        <v>1512</v>
      </c>
      <c r="D153" s="4">
        <v>43615</v>
      </c>
      <c r="E153" t="s">
        <v>1513</v>
      </c>
      <c r="F153" t="s">
        <v>1514</v>
      </c>
      <c r="G153" s="1">
        <v>12340.68</v>
      </c>
      <c r="H153" s="4">
        <v>43645</v>
      </c>
      <c r="I153" s="1">
        <v>10455.299999999999</v>
      </c>
      <c r="J153" s="4">
        <v>43640</v>
      </c>
      <c r="K153">
        <v>-5</v>
      </c>
      <c r="L153">
        <v>25</v>
      </c>
      <c r="M153" s="1">
        <f t="shared" si="4"/>
        <v>-52276.5</v>
      </c>
      <c r="N153" s="1">
        <f t="shared" si="5"/>
        <v>261382.49999999997</v>
      </c>
    </row>
    <row r="154" spans="1:14" x14ac:dyDescent="0.3">
      <c r="A154" t="s">
        <v>1162</v>
      </c>
      <c r="B154" t="s">
        <v>41</v>
      </c>
      <c r="C154" t="s">
        <v>42</v>
      </c>
      <c r="D154" s="4">
        <v>43538</v>
      </c>
      <c r="E154" t="s">
        <v>1521</v>
      </c>
      <c r="F154" t="s">
        <v>1522</v>
      </c>
      <c r="G154" s="1">
        <v>11825</v>
      </c>
      <c r="H154" s="4">
        <v>43568</v>
      </c>
      <c r="I154" s="1">
        <v>10750</v>
      </c>
      <c r="J154" s="4">
        <v>43559</v>
      </c>
      <c r="K154">
        <v>-9</v>
      </c>
      <c r="L154">
        <v>21</v>
      </c>
      <c r="M154" s="1">
        <f t="shared" si="4"/>
        <v>-96750</v>
      </c>
      <c r="N154" s="1">
        <f t="shared" si="5"/>
        <v>225750</v>
      </c>
    </row>
    <row r="155" spans="1:14" x14ac:dyDescent="0.3">
      <c r="A155" t="s">
        <v>1162</v>
      </c>
      <c r="B155" t="s">
        <v>1539</v>
      </c>
      <c r="C155" t="s">
        <v>1540</v>
      </c>
      <c r="D155" s="4">
        <v>43600</v>
      </c>
      <c r="E155" t="s">
        <v>1541</v>
      </c>
      <c r="F155" t="s">
        <v>1542</v>
      </c>
      <c r="G155" s="1">
        <v>1130.9000000000001</v>
      </c>
      <c r="H155" s="4">
        <v>43630</v>
      </c>
      <c r="I155">
        <v>926.97</v>
      </c>
      <c r="J155" s="4">
        <v>43613</v>
      </c>
      <c r="K155">
        <v>-17</v>
      </c>
      <c r="L155">
        <v>13</v>
      </c>
      <c r="M155" s="1">
        <f t="shared" si="4"/>
        <v>-15758.49</v>
      </c>
      <c r="N155" s="1">
        <f t="shared" si="5"/>
        <v>12050.61</v>
      </c>
    </row>
    <row r="156" spans="1:14" x14ac:dyDescent="0.3">
      <c r="A156" t="s">
        <v>1162</v>
      </c>
      <c r="B156" t="s">
        <v>1545</v>
      </c>
      <c r="C156" t="s">
        <v>1418</v>
      </c>
      <c r="D156" s="4">
        <v>43621</v>
      </c>
      <c r="E156" t="s">
        <v>1546</v>
      </c>
      <c r="F156" t="s">
        <v>1547</v>
      </c>
      <c r="G156" s="1">
        <v>4245.54</v>
      </c>
      <c r="H156" s="4">
        <v>43647</v>
      </c>
      <c r="I156" s="1">
        <v>3479.95</v>
      </c>
      <c r="J156" s="4">
        <v>43640</v>
      </c>
      <c r="K156">
        <v>-7</v>
      </c>
      <c r="L156">
        <v>19</v>
      </c>
      <c r="M156" s="1">
        <f t="shared" si="4"/>
        <v>-24359.649999999998</v>
      </c>
      <c r="N156" s="1">
        <f t="shared" si="5"/>
        <v>66119.05</v>
      </c>
    </row>
    <row r="157" spans="1:14" x14ac:dyDescent="0.3">
      <c r="A157" t="s">
        <v>1162</v>
      </c>
      <c r="B157" t="s">
        <v>20</v>
      </c>
      <c r="C157" t="s">
        <v>21</v>
      </c>
      <c r="D157" s="4">
        <v>43565</v>
      </c>
      <c r="E157" t="s">
        <v>1578</v>
      </c>
      <c r="F157" t="s">
        <v>1579</v>
      </c>
      <c r="G157" s="1">
        <v>2437.92</v>
      </c>
      <c r="H157" s="4">
        <v>43595</v>
      </c>
      <c r="I157" s="1">
        <v>1998.3</v>
      </c>
      <c r="J157" s="4">
        <v>43585</v>
      </c>
      <c r="K157">
        <v>-10</v>
      </c>
      <c r="L157">
        <v>20</v>
      </c>
      <c r="M157" s="1">
        <f t="shared" si="4"/>
        <v>-19983</v>
      </c>
      <c r="N157" s="1">
        <f t="shared" si="5"/>
        <v>39966</v>
      </c>
    </row>
    <row r="158" spans="1:14" x14ac:dyDescent="0.3">
      <c r="A158" t="s">
        <v>1162</v>
      </c>
      <c r="B158" t="s">
        <v>1483</v>
      </c>
      <c r="C158" t="s">
        <v>1484</v>
      </c>
      <c r="D158" s="4">
        <v>43586</v>
      </c>
      <c r="E158" t="s">
        <v>1629</v>
      </c>
      <c r="F158" t="s">
        <v>1630</v>
      </c>
      <c r="G158" s="1">
        <v>8418</v>
      </c>
      <c r="H158" s="4">
        <v>43616</v>
      </c>
      <c r="I158" s="1">
        <v>6900</v>
      </c>
      <c r="J158" s="4">
        <v>43606</v>
      </c>
      <c r="K158">
        <v>-10</v>
      </c>
      <c r="L158">
        <v>20</v>
      </c>
      <c r="M158" s="1">
        <f t="shared" si="4"/>
        <v>-69000</v>
      </c>
      <c r="N158" s="1">
        <f t="shared" si="5"/>
        <v>138000</v>
      </c>
    </row>
    <row r="159" spans="1:14" x14ac:dyDescent="0.3">
      <c r="A159" t="s">
        <v>1162</v>
      </c>
      <c r="B159" t="s">
        <v>1204</v>
      </c>
      <c r="C159" t="s">
        <v>1205</v>
      </c>
      <c r="D159" s="4">
        <v>43544</v>
      </c>
      <c r="E159" t="s">
        <v>1640</v>
      </c>
      <c r="F159" t="s">
        <v>1641</v>
      </c>
      <c r="G159" s="1">
        <v>2281.4</v>
      </c>
      <c r="H159" s="4">
        <v>43574</v>
      </c>
      <c r="I159" s="1">
        <v>1870</v>
      </c>
      <c r="J159" s="4">
        <v>43556</v>
      </c>
      <c r="K159">
        <v>-18</v>
      </c>
      <c r="L159">
        <v>12</v>
      </c>
      <c r="M159" s="1">
        <f t="shared" si="4"/>
        <v>-33660</v>
      </c>
      <c r="N159" s="1">
        <f t="shared" si="5"/>
        <v>22440</v>
      </c>
    </row>
    <row r="160" spans="1:14" x14ac:dyDescent="0.3">
      <c r="A160" t="s">
        <v>1162</v>
      </c>
      <c r="B160" t="s">
        <v>1548</v>
      </c>
      <c r="C160" t="s">
        <v>1549</v>
      </c>
      <c r="D160" s="4">
        <v>43564</v>
      </c>
      <c r="E160" t="s">
        <v>1642</v>
      </c>
      <c r="F160" t="s">
        <v>1643</v>
      </c>
      <c r="G160">
        <v>59.73</v>
      </c>
      <c r="H160" s="4">
        <v>43594</v>
      </c>
      <c r="I160">
        <v>48.96</v>
      </c>
      <c r="J160" s="4">
        <v>43594</v>
      </c>
      <c r="K160">
        <v>0</v>
      </c>
      <c r="L160">
        <v>30</v>
      </c>
      <c r="M160" s="1">
        <f t="shared" si="4"/>
        <v>0</v>
      </c>
      <c r="N160" s="1">
        <f t="shared" si="5"/>
        <v>1468.8</v>
      </c>
    </row>
    <row r="161" spans="1:14" x14ac:dyDescent="0.3">
      <c r="A161" t="s">
        <v>1162</v>
      </c>
      <c r="B161" t="s">
        <v>1644</v>
      </c>
      <c r="C161" t="s">
        <v>1645</v>
      </c>
      <c r="D161" s="4">
        <v>43539</v>
      </c>
      <c r="E161" t="s">
        <v>1646</v>
      </c>
      <c r="F161" t="s">
        <v>1647</v>
      </c>
      <c r="G161" s="1">
        <v>2016</v>
      </c>
      <c r="H161" s="4">
        <v>43569</v>
      </c>
      <c r="I161" s="1">
        <v>1708</v>
      </c>
      <c r="J161" s="4">
        <v>43556</v>
      </c>
      <c r="K161">
        <v>-13</v>
      </c>
      <c r="L161">
        <v>17</v>
      </c>
      <c r="M161" s="1">
        <f t="shared" si="4"/>
        <v>-22204</v>
      </c>
      <c r="N161" s="1">
        <f t="shared" si="5"/>
        <v>29036</v>
      </c>
    </row>
    <row r="162" spans="1:14" x14ac:dyDescent="0.3">
      <c r="A162" t="s">
        <v>1162</v>
      </c>
      <c r="B162" t="s">
        <v>950</v>
      </c>
      <c r="C162" t="s">
        <v>951</v>
      </c>
      <c r="D162" s="4">
        <v>43551</v>
      </c>
      <c r="E162" t="s">
        <v>1654</v>
      </c>
      <c r="F162" t="s">
        <v>1655</v>
      </c>
      <c r="G162">
        <v>334.45</v>
      </c>
      <c r="H162" s="4">
        <v>43581</v>
      </c>
      <c r="I162">
        <v>283.35000000000002</v>
      </c>
      <c r="J162" s="4">
        <v>43571</v>
      </c>
      <c r="K162">
        <v>-10</v>
      </c>
      <c r="L162">
        <v>20</v>
      </c>
      <c r="M162" s="1">
        <f t="shared" si="4"/>
        <v>-2833.5</v>
      </c>
      <c r="N162" s="1">
        <f t="shared" si="5"/>
        <v>5667</v>
      </c>
    </row>
    <row r="163" spans="1:14" x14ac:dyDescent="0.3">
      <c r="A163" t="s">
        <v>1162</v>
      </c>
      <c r="B163" t="s">
        <v>1656</v>
      </c>
      <c r="C163" t="s">
        <v>1657</v>
      </c>
      <c r="D163" s="4">
        <v>43550</v>
      </c>
      <c r="E163" t="s">
        <v>1658</v>
      </c>
      <c r="F163" t="s">
        <v>98</v>
      </c>
      <c r="G163" s="1">
        <v>37400.14</v>
      </c>
      <c r="H163" s="4">
        <v>43580</v>
      </c>
      <c r="I163" s="1">
        <v>31850</v>
      </c>
      <c r="J163" s="4">
        <v>43641</v>
      </c>
      <c r="K163">
        <v>61</v>
      </c>
      <c r="L163">
        <v>91</v>
      </c>
      <c r="M163" s="1">
        <f t="shared" si="4"/>
        <v>1942850</v>
      </c>
      <c r="N163" s="1">
        <f t="shared" si="5"/>
        <v>2898350</v>
      </c>
    </row>
    <row r="164" spans="1:14" x14ac:dyDescent="0.3">
      <c r="A164" t="s">
        <v>1162</v>
      </c>
      <c r="B164" t="s">
        <v>1295</v>
      </c>
      <c r="C164" t="s">
        <v>1296</v>
      </c>
      <c r="D164" s="4">
        <v>43567</v>
      </c>
      <c r="E164" t="s">
        <v>1669</v>
      </c>
      <c r="F164" t="s">
        <v>1670</v>
      </c>
      <c r="G164" s="1">
        <v>10529.75</v>
      </c>
      <c r="H164" s="4">
        <v>43597</v>
      </c>
      <c r="I164" s="1">
        <v>9572.5</v>
      </c>
      <c r="J164" s="4">
        <v>43609</v>
      </c>
      <c r="K164">
        <v>12</v>
      </c>
      <c r="L164">
        <v>42</v>
      </c>
      <c r="M164" s="1">
        <f t="shared" si="4"/>
        <v>114870</v>
      </c>
      <c r="N164" s="1">
        <f t="shared" si="5"/>
        <v>402045</v>
      </c>
    </row>
    <row r="165" spans="1:14" x14ac:dyDescent="0.3">
      <c r="A165" t="s">
        <v>1162</v>
      </c>
      <c r="B165" t="s">
        <v>1678</v>
      </c>
      <c r="C165" t="s">
        <v>1679</v>
      </c>
      <c r="D165" s="4">
        <v>43566</v>
      </c>
      <c r="E165" t="s">
        <v>1680</v>
      </c>
      <c r="F165" t="s">
        <v>1681</v>
      </c>
      <c r="G165" s="1">
        <v>2124.84</v>
      </c>
      <c r="H165" s="4">
        <v>43596</v>
      </c>
      <c r="I165" s="1">
        <v>1741.68</v>
      </c>
      <c r="J165" s="4">
        <v>43588</v>
      </c>
      <c r="K165">
        <v>-8</v>
      </c>
      <c r="L165">
        <v>22</v>
      </c>
      <c r="M165" s="1">
        <f t="shared" si="4"/>
        <v>-13933.44</v>
      </c>
      <c r="N165" s="1">
        <f t="shared" si="5"/>
        <v>38316.959999999999</v>
      </c>
    </row>
    <row r="166" spans="1:14" x14ac:dyDescent="0.3">
      <c r="A166" t="s">
        <v>1162</v>
      </c>
      <c r="B166" t="s">
        <v>1331</v>
      </c>
      <c r="C166" t="s">
        <v>1332</v>
      </c>
      <c r="D166" s="4">
        <v>43551</v>
      </c>
      <c r="E166" t="s">
        <v>1693</v>
      </c>
      <c r="F166" t="s">
        <v>1694</v>
      </c>
      <c r="G166" s="1">
        <v>3312</v>
      </c>
      <c r="H166" s="4">
        <v>43581</v>
      </c>
      <c r="I166" s="1">
        <v>2806</v>
      </c>
      <c r="J166" s="4">
        <v>43600</v>
      </c>
      <c r="K166">
        <v>19</v>
      </c>
      <c r="L166">
        <v>49</v>
      </c>
      <c r="M166" s="1">
        <f t="shared" si="4"/>
        <v>53314</v>
      </c>
      <c r="N166" s="1">
        <f t="shared" si="5"/>
        <v>137494</v>
      </c>
    </row>
    <row r="167" spans="1:14" x14ac:dyDescent="0.3">
      <c r="A167" t="s">
        <v>1162</v>
      </c>
      <c r="B167" t="s">
        <v>1695</v>
      </c>
      <c r="C167" t="s">
        <v>1696</v>
      </c>
      <c r="D167" s="4">
        <v>43609</v>
      </c>
      <c r="E167" t="s">
        <v>1697</v>
      </c>
      <c r="F167" t="s">
        <v>1698</v>
      </c>
      <c r="G167" s="1">
        <v>3333.02</v>
      </c>
      <c r="H167" s="4">
        <v>43677</v>
      </c>
      <c r="I167" s="1">
        <v>2731.98</v>
      </c>
      <c r="J167" s="4">
        <v>43641</v>
      </c>
      <c r="K167">
        <v>-36</v>
      </c>
      <c r="L167">
        <v>32</v>
      </c>
      <c r="M167" s="1">
        <f t="shared" si="4"/>
        <v>-98351.28</v>
      </c>
      <c r="N167" s="1">
        <f t="shared" si="5"/>
        <v>87423.360000000001</v>
      </c>
    </row>
    <row r="168" spans="1:14" x14ac:dyDescent="0.3">
      <c r="A168" t="s">
        <v>1162</v>
      </c>
      <c r="B168" t="s">
        <v>1700</v>
      </c>
      <c r="C168" t="s">
        <v>1701</v>
      </c>
      <c r="D168" s="4">
        <v>43557</v>
      </c>
      <c r="E168" t="s">
        <v>1702</v>
      </c>
      <c r="F168" t="s">
        <v>1703</v>
      </c>
      <c r="G168">
        <v>138.74</v>
      </c>
      <c r="H168" s="4">
        <v>43587</v>
      </c>
      <c r="I168">
        <v>113.72</v>
      </c>
      <c r="J168" s="4">
        <v>43585</v>
      </c>
      <c r="K168">
        <v>-2</v>
      </c>
      <c r="L168">
        <v>28</v>
      </c>
      <c r="M168" s="1">
        <f t="shared" si="4"/>
        <v>-227.44</v>
      </c>
      <c r="N168" s="1">
        <f t="shared" si="5"/>
        <v>3184.16</v>
      </c>
    </row>
    <row r="169" spans="1:14" x14ac:dyDescent="0.3">
      <c r="A169" t="s">
        <v>1162</v>
      </c>
      <c r="B169" t="s">
        <v>1409</v>
      </c>
      <c r="C169" t="s">
        <v>1410</v>
      </c>
      <c r="D169" s="4">
        <v>43545</v>
      </c>
      <c r="E169" t="s">
        <v>1716</v>
      </c>
      <c r="F169" t="s">
        <v>1717</v>
      </c>
      <c r="G169" s="1">
        <v>7256.88</v>
      </c>
      <c r="H169" s="4">
        <v>43575</v>
      </c>
      <c r="I169" s="1">
        <v>6148.19</v>
      </c>
      <c r="J169" s="4">
        <v>43570</v>
      </c>
      <c r="K169">
        <v>-5</v>
      </c>
      <c r="L169">
        <v>25</v>
      </c>
      <c r="M169" s="1">
        <f t="shared" si="4"/>
        <v>-30740.949999999997</v>
      </c>
      <c r="N169" s="1">
        <f t="shared" si="5"/>
        <v>153704.75</v>
      </c>
    </row>
    <row r="170" spans="1:14" x14ac:dyDescent="0.3">
      <c r="A170" t="s">
        <v>1162</v>
      </c>
      <c r="B170" t="s">
        <v>1247</v>
      </c>
      <c r="C170" t="s">
        <v>1248</v>
      </c>
      <c r="D170" s="4">
        <v>43567</v>
      </c>
      <c r="E170" t="s">
        <v>1727</v>
      </c>
      <c r="F170" t="s">
        <v>1728</v>
      </c>
      <c r="G170" s="1">
        <v>3050</v>
      </c>
      <c r="H170" s="4">
        <v>43597</v>
      </c>
      <c r="I170" s="1">
        <v>2500</v>
      </c>
      <c r="J170" s="4">
        <v>43594</v>
      </c>
      <c r="K170">
        <v>-3</v>
      </c>
      <c r="L170">
        <v>27</v>
      </c>
      <c r="M170" s="1">
        <f t="shared" si="4"/>
        <v>-7500</v>
      </c>
      <c r="N170" s="1">
        <f t="shared" si="5"/>
        <v>67500</v>
      </c>
    </row>
    <row r="171" spans="1:14" x14ac:dyDescent="0.3">
      <c r="A171" t="s">
        <v>1162</v>
      </c>
      <c r="B171" t="s">
        <v>1712</v>
      </c>
      <c r="C171" t="s">
        <v>1713</v>
      </c>
      <c r="D171" s="4">
        <v>43556</v>
      </c>
      <c r="E171" t="s">
        <v>1729</v>
      </c>
      <c r="F171" t="s">
        <v>1730</v>
      </c>
      <c r="G171" s="1">
        <v>36288</v>
      </c>
      <c r="H171" s="4">
        <v>43586</v>
      </c>
      <c r="I171" s="1">
        <v>30744</v>
      </c>
      <c r="J171" s="4">
        <v>43570</v>
      </c>
      <c r="K171">
        <v>-16</v>
      </c>
      <c r="L171">
        <v>14</v>
      </c>
      <c r="M171" s="1">
        <f t="shared" si="4"/>
        <v>-491904</v>
      </c>
      <c r="N171" s="1">
        <f t="shared" si="5"/>
        <v>430416</v>
      </c>
    </row>
    <row r="172" spans="1:14" x14ac:dyDescent="0.3">
      <c r="A172" t="s">
        <v>1162</v>
      </c>
      <c r="B172" t="s">
        <v>41</v>
      </c>
      <c r="C172" t="s">
        <v>42</v>
      </c>
      <c r="D172" s="4">
        <v>43599</v>
      </c>
      <c r="E172" t="s">
        <v>1755</v>
      </c>
      <c r="F172" t="s">
        <v>1756</v>
      </c>
      <c r="G172">
        <v>281.82</v>
      </c>
      <c r="H172" s="4">
        <v>43629</v>
      </c>
      <c r="I172">
        <v>231</v>
      </c>
      <c r="J172" s="4">
        <v>43613</v>
      </c>
      <c r="K172">
        <v>-16</v>
      </c>
      <c r="L172">
        <v>14</v>
      </c>
      <c r="M172" s="1">
        <f t="shared" si="4"/>
        <v>-3696</v>
      </c>
      <c r="N172" s="1">
        <f t="shared" si="5"/>
        <v>3234</v>
      </c>
    </row>
    <row r="173" spans="1:14" x14ac:dyDescent="0.3">
      <c r="A173" t="s">
        <v>1162</v>
      </c>
      <c r="B173" t="s">
        <v>1769</v>
      </c>
      <c r="C173" t="s">
        <v>1770</v>
      </c>
      <c r="D173" s="4">
        <v>43593</v>
      </c>
      <c r="E173" t="s">
        <v>1771</v>
      </c>
      <c r="F173" t="s">
        <v>1772</v>
      </c>
      <c r="G173" s="1">
        <v>1201.0899999999999</v>
      </c>
      <c r="H173" s="4">
        <v>43623</v>
      </c>
      <c r="I173">
        <v>984.5</v>
      </c>
      <c r="J173" s="4">
        <v>43606</v>
      </c>
      <c r="K173">
        <v>-17</v>
      </c>
      <c r="L173">
        <v>13</v>
      </c>
      <c r="M173" s="1">
        <f t="shared" si="4"/>
        <v>-16736.5</v>
      </c>
      <c r="N173" s="1">
        <f t="shared" si="5"/>
        <v>12798.5</v>
      </c>
    </row>
    <row r="174" spans="1:14" x14ac:dyDescent="0.3">
      <c r="A174" t="s">
        <v>1162</v>
      </c>
      <c r="B174" t="s">
        <v>1413</v>
      </c>
      <c r="C174" t="s">
        <v>1414</v>
      </c>
      <c r="D174" s="4">
        <v>43522</v>
      </c>
      <c r="E174" t="s">
        <v>1783</v>
      </c>
      <c r="F174" t="s">
        <v>1784</v>
      </c>
      <c r="G174" s="1">
        <v>18942.61</v>
      </c>
      <c r="H174" s="4">
        <v>43552</v>
      </c>
      <c r="I174" s="1">
        <v>16048.6</v>
      </c>
      <c r="J174" s="4">
        <v>43564</v>
      </c>
      <c r="K174">
        <v>12</v>
      </c>
      <c r="L174">
        <v>42</v>
      </c>
      <c r="M174" s="1">
        <f t="shared" si="4"/>
        <v>192583.2</v>
      </c>
      <c r="N174" s="1">
        <f t="shared" si="5"/>
        <v>674041.20000000007</v>
      </c>
    </row>
    <row r="175" spans="1:14" x14ac:dyDescent="0.3">
      <c r="A175" t="s">
        <v>1162</v>
      </c>
      <c r="B175" t="s">
        <v>1801</v>
      </c>
      <c r="C175" t="s">
        <v>1802</v>
      </c>
      <c r="D175" s="4">
        <v>43557</v>
      </c>
      <c r="E175" t="s">
        <v>1803</v>
      </c>
      <c r="F175" t="s">
        <v>1717</v>
      </c>
      <c r="G175" s="1">
        <v>4880</v>
      </c>
      <c r="H175" s="4">
        <v>43587</v>
      </c>
      <c r="I175" s="1">
        <v>4000</v>
      </c>
      <c r="J175" s="4">
        <v>43585</v>
      </c>
      <c r="K175">
        <v>-2</v>
      </c>
      <c r="L175">
        <v>28</v>
      </c>
      <c r="M175" s="1">
        <f t="shared" si="4"/>
        <v>-8000</v>
      </c>
      <c r="N175" s="1">
        <f t="shared" si="5"/>
        <v>112000</v>
      </c>
    </row>
    <row r="176" spans="1:14" x14ac:dyDescent="0.3">
      <c r="A176" t="s">
        <v>1162</v>
      </c>
      <c r="B176" t="s">
        <v>1804</v>
      </c>
      <c r="C176" t="s">
        <v>1805</v>
      </c>
      <c r="D176" s="4">
        <v>43579</v>
      </c>
      <c r="E176" t="s">
        <v>1806</v>
      </c>
      <c r="F176" t="s">
        <v>1647</v>
      </c>
      <c r="G176" s="1">
        <v>14030</v>
      </c>
      <c r="H176" s="4">
        <v>43609</v>
      </c>
      <c r="I176" s="1">
        <v>11500</v>
      </c>
      <c r="J176" s="4">
        <v>43599</v>
      </c>
      <c r="K176">
        <v>-10</v>
      </c>
      <c r="L176">
        <v>20</v>
      </c>
      <c r="M176" s="1">
        <f t="shared" si="4"/>
        <v>-115000</v>
      </c>
      <c r="N176" s="1">
        <f t="shared" si="5"/>
        <v>230000</v>
      </c>
    </row>
    <row r="177" spans="1:14" x14ac:dyDescent="0.3">
      <c r="A177" t="s">
        <v>1162</v>
      </c>
      <c r="B177" t="s">
        <v>1807</v>
      </c>
      <c r="C177" t="s">
        <v>1808</v>
      </c>
      <c r="D177" s="4">
        <v>43591</v>
      </c>
      <c r="E177" t="s">
        <v>1809</v>
      </c>
      <c r="F177" t="s">
        <v>1810</v>
      </c>
      <c r="G177" s="1">
        <v>1160.22</v>
      </c>
      <c r="H177" s="4">
        <v>43621</v>
      </c>
      <c r="I177">
        <v>951</v>
      </c>
      <c r="J177" s="4">
        <v>43609</v>
      </c>
      <c r="K177">
        <v>-12</v>
      </c>
      <c r="L177">
        <v>18</v>
      </c>
      <c r="M177" s="1">
        <f t="shared" si="4"/>
        <v>-11412</v>
      </c>
      <c r="N177" s="1">
        <f t="shared" si="5"/>
        <v>17118</v>
      </c>
    </row>
    <row r="178" spans="1:14" x14ac:dyDescent="0.3">
      <c r="A178" t="s">
        <v>1162</v>
      </c>
      <c r="B178" t="s">
        <v>1272</v>
      </c>
      <c r="C178" t="s">
        <v>1273</v>
      </c>
      <c r="D178" s="4">
        <v>43599</v>
      </c>
      <c r="E178" t="s">
        <v>1811</v>
      </c>
      <c r="F178" t="s">
        <v>1812</v>
      </c>
      <c r="G178" s="1">
        <v>1212.07</v>
      </c>
      <c r="H178" s="4">
        <v>43629</v>
      </c>
      <c r="I178">
        <v>993.5</v>
      </c>
      <c r="J178" s="4">
        <v>43613</v>
      </c>
      <c r="K178">
        <v>-16</v>
      </c>
      <c r="L178">
        <v>14</v>
      </c>
      <c r="M178" s="1">
        <f t="shared" si="4"/>
        <v>-15896</v>
      </c>
      <c r="N178" s="1">
        <f t="shared" si="5"/>
        <v>13909</v>
      </c>
    </row>
    <row r="179" spans="1:14" x14ac:dyDescent="0.3">
      <c r="A179" t="s">
        <v>1162</v>
      </c>
      <c r="B179" t="s">
        <v>1819</v>
      </c>
      <c r="C179" t="s">
        <v>1820</v>
      </c>
      <c r="D179" s="4">
        <v>43537</v>
      </c>
      <c r="E179" t="s">
        <v>1821</v>
      </c>
      <c r="F179" t="s">
        <v>1822</v>
      </c>
      <c r="G179" s="1">
        <v>1792.18</v>
      </c>
      <c r="H179" s="4">
        <v>43567</v>
      </c>
      <c r="I179" s="1">
        <v>1469</v>
      </c>
      <c r="J179" s="4">
        <v>43556</v>
      </c>
      <c r="K179">
        <v>-11</v>
      </c>
      <c r="L179">
        <v>19</v>
      </c>
      <c r="M179" s="1">
        <f t="shared" si="4"/>
        <v>-16159</v>
      </c>
      <c r="N179" s="1">
        <f t="shared" si="5"/>
        <v>27911</v>
      </c>
    </row>
    <row r="180" spans="1:14" x14ac:dyDescent="0.3">
      <c r="A180" t="s">
        <v>1162</v>
      </c>
      <c r="B180" t="s">
        <v>1354</v>
      </c>
      <c r="C180" t="s">
        <v>1355</v>
      </c>
      <c r="D180" s="4">
        <v>43566</v>
      </c>
      <c r="E180" t="s">
        <v>1833</v>
      </c>
      <c r="F180" t="s">
        <v>1834</v>
      </c>
      <c r="G180">
        <v>976</v>
      </c>
      <c r="H180" s="4">
        <v>43596</v>
      </c>
      <c r="I180">
        <v>800</v>
      </c>
      <c r="J180" s="4">
        <v>43594</v>
      </c>
      <c r="K180">
        <v>-2</v>
      </c>
      <c r="L180">
        <v>28</v>
      </c>
      <c r="M180" s="1">
        <f t="shared" si="4"/>
        <v>-1600</v>
      </c>
      <c r="N180" s="1">
        <f t="shared" si="5"/>
        <v>22400</v>
      </c>
    </row>
    <row r="181" spans="1:14" x14ac:dyDescent="0.3">
      <c r="A181" t="s">
        <v>1162</v>
      </c>
      <c r="B181" t="s">
        <v>1835</v>
      </c>
      <c r="C181" t="s">
        <v>1836</v>
      </c>
      <c r="D181" s="4">
        <v>43615</v>
      </c>
      <c r="E181" t="s">
        <v>1837</v>
      </c>
      <c r="F181" t="s">
        <v>1838</v>
      </c>
      <c r="G181" s="1">
        <v>50508</v>
      </c>
      <c r="H181" s="4">
        <v>43646</v>
      </c>
      <c r="I181" s="1">
        <v>41400</v>
      </c>
      <c r="J181" s="4">
        <v>43635</v>
      </c>
      <c r="K181">
        <v>-11</v>
      </c>
      <c r="L181">
        <v>20</v>
      </c>
      <c r="M181" s="1">
        <f t="shared" si="4"/>
        <v>-455400</v>
      </c>
      <c r="N181" s="1">
        <f t="shared" si="5"/>
        <v>828000</v>
      </c>
    </row>
    <row r="182" spans="1:14" x14ac:dyDescent="0.3">
      <c r="A182" t="s">
        <v>1162</v>
      </c>
      <c r="B182" t="s">
        <v>1839</v>
      </c>
      <c r="C182" t="s">
        <v>1840</v>
      </c>
      <c r="D182" s="4">
        <v>43532</v>
      </c>
      <c r="E182" t="s">
        <v>1841</v>
      </c>
      <c r="F182" t="s">
        <v>1842</v>
      </c>
      <c r="G182" s="1">
        <v>6174.18</v>
      </c>
      <c r="H182" s="4">
        <v>43562</v>
      </c>
      <c r="I182" s="1">
        <v>5060.8</v>
      </c>
      <c r="J182" s="4">
        <v>43635</v>
      </c>
      <c r="K182">
        <v>73</v>
      </c>
      <c r="L182">
        <v>103</v>
      </c>
      <c r="M182" s="1">
        <f t="shared" si="4"/>
        <v>369438.4</v>
      </c>
      <c r="N182" s="1">
        <f t="shared" si="5"/>
        <v>521262.4</v>
      </c>
    </row>
    <row r="183" spans="1:14" x14ac:dyDescent="0.3">
      <c r="A183" t="s">
        <v>1162</v>
      </c>
      <c r="B183" t="s">
        <v>1215</v>
      </c>
      <c r="C183" t="s">
        <v>1216</v>
      </c>
      <c r="D183" s="4">
        <v>43598</v>
      </c>
      <c r="E183" t="s">
        <v>1849</v>
      </c>
      <c r="F183" t="s">
        <v>1850</v>
      </c>
      <c r="G183" s="1">
        <v>23061.62</v>
      </c>
      <c r="H183" s="4">
        <v>43628</v>
      </c>
      <c r="I183" s="1">
        <v>20965.11</v>
      </c>
      <c r="J183" s="4">
        <v>43612</v>
      </c>
      <c r="K183">
        <v>-16</v>
      </c>
      <c r="L183">
        <v>14</v>
      </c>
      <c r="M183" s="1">
        <f t="shared" si="4"/>
        <v>-335441.76</v>
      </c>
      <c r="N183" s="1">
        <f t="shared" si="5"/>
        <v>293511.54000000004</v>
      </c>
    </row>
    <row r="184" spans="1:14" x14ac:dyDescent="0.3">
      <c r="A184" t="s">
        <v>1162</v>
      </c>
      <c r="B184" t="s">
        <v>1189</v>
      </c>
      <c r="C184" t="s">
        <v>1190</v>
      </c>
      <c r="D184" s="4">
        <v>43594</v>
      </c>
      <c r="E184" t="s">
        <v>1877</v>
      </c>
      <c r="F184" t="s">
        <v>1505</v>
      </c>
      <c r="G184" s="1">
        <v>2196</v>
      </c>
      <c r="H184" s="4">
        <v>43624</v>
      </c>
      <c r="I184" s="1">
        <v>1800</v>
      </c>
      <c r="J184" s="4">
        <v>43613</v>
      </c>
      <c r="K184">
        <v>-11</v>
      </c>
      <c r="L184">
        <v>19</v>
      </c>
      <c r="M184" s="1">
        <f t="shared" si="4"/>
        <v>-19800</v>
      </c>
      <c r="N184" s="1">
        <f t="shared" si="5"/>
        <v>34200</v>
      </c>
    </row>
    <row r="185" spans="1:14" x14ac:dyDescent="0.3">
      <c r="A185" t="s">
        <v>1162</v>
      </c>
      <c r="B185" t="s">
        <v>1451</v>
      </c>
      <c r="C185" t="s">
        <v>1452</v>
      </c>
      <c r="D185" s="4">
        <v>43528</v>
      </c>
      <c r="E185" t="s">
        <v>1879</v>
      </c>
      <c r="F185" t="s">
        <v>1880</v>
      </c>
      <c r="G185" s="1">
        <v>5760</v>
      </c>
      <c r="H185" s="4">
        <v>43558</v>
      </c>
      <c r="I185" s="1">
        <v>4880</v>
      </c>
      <c r="J185" s="4">
        <v>43556</v>
      </c>
      <c r="K185">
        <v>-2</v>
      </c>
      <c r="L185">
        <v>28</v>
      </c>
      <c r="M185" s="1">
        <f t="shared" si="4"/>
        <v>-9760</v>
      </c>
      <c r="N185" s="1">
        <f t="shared" si="5"/>
        <v>136640</v>
      </c>
    </row>
    <row r="186" spans="1:14" x14ac:dyDescent="0.3">
      <c r="A186" t="s">
        <v>1162</v>
      </c>
      <c r="B186" t="s">
        <v>1163</v>
      </c>
      <c r="C186" t="s">
        <v>1164</v>
      </c>
      <c r="D186" s="4">
        <v>43574</v>
      </c>
      <c r="E186" t="s">
        <v>1883</v>
      </c>
      <c r="F186" t="s">
        <v>1884</v>
      </c>
      <c r="G186" s="1">
        <v>1581.99</v>
      </c>
      <c r="H186" s="4">
        <v>43604</v>
      </c>
      <c r="I186" s="1">
        <v>1581.99</v>
      </c>
      <c r="J186" s="4">
        <v>43592</v>
      </c>
      <c r="K186">
        <v>-12</v>
      </c>
      <c r="L186">
        <v>18</v>
      </c>
      <c r="M186" s="1">
        <f t="shared" si="4"/>
        <v>-18983.88</v>
      </c>
      <c r="N186" s="1">
        <f t="shared" si="5"/>
        <v>28475.82</v>
      </c>
    </row>
    <row r="187" spans="1:14" x14ac:dyDescent="0.3">
      <c r="A187" t="s">
        <v>1162</v>
      </c>
      <c r="B187" t="s">
        <v>1171</v>
      </c>
      <c r="C187" t="s">
        <v>1172</v>
      </c>
      <c r="D187" s="4">
        <v>43564</v>
      </c>
      <c r="E187" t="s">
        <v>1888</v>
      </c>
      <c r="F187" t="s">
        <v>98</v>
      </c>
      <c r="G187" s="1">
        <v>1551</v>
      </c>
      <c r="H187" s="4">
        <v>43594</v>
      </c>
      <c r="I187" s="1">
        <v>1410</v>
      </c>
      <c r="J187" s="4">
        <v>43585</v>
      </c>
      <c r="K187">
        <v>-9</v>
      </c>
      <c r="L187">
        <v>21</v>
      </c>
      <c r="M187" s="1">
        <f t="shared" si="4"/>
        <v>-12690</v>
      </c>
      <c r="N187" s="1">
        <f t="shared" si="5"/>
        <v>29610</v>
      </c>
    </row>
    <row r="188" spans="1:14" x14ac:dyDescent="0.3">
      <c r="A188" t="s">
        <v>1162</v>
      </c>
      <c r="B188" t="s">
        <v>1167</v>
      </c>
      <c r="C188" t="s">
        <v>1168</v>
      </c>
      <c r="D188" s="4">
        <v>43536</v>
      </c>
      <c r="E188" t="s">
        <v>1912</v>
      </c>
      <c r="F188" t="s">
        <v>1913</v>
      </c>
      <c r="G188" s="1">
        <v>48734.65</v>
      </c>
      <c r="H188" s="4">
        <v>43566</v>
      </c>
      <c r="I188" s="1">
        <v>41289.08</v>
      </c>
      <c r="J188" s="4">
        <v>43557</v>
      </c>
      <c r="K188">
        <v>-9</v>
      </c>
      <c r="L188">
        <v>21</v>
      </c>
      <c r="M188" s="1">
        <f t="shared" si="4"/>
        <v>-371601.72000000003</v>
      </c>
      <c r="N188" s="1">
        <f t="shared" si="5"/>
        <v>867070.68</v>
      </c>
    </row>
    <row r="189" spans="1:14" x14ac:dyDescent="0.3">
      <c r="A189" t="s">
        <v>1162</v>
      </c>
      <c r="B189" t="s">
        <v>1916</v>
      </c>
      <c r="C189" t="s">
        <v>1917</v>
      </c>
      <c r="D189" s="4">
        <v>43607</v>
      </c>
      <c r="E189" t="s">
        <v>1918</v>
      </c>
      <c r="F189" t="s">
        <v>1919</v>
      </c>
      <c r="G189" s="1">
        <v>1386.41</v>
      </c>
      <c r="H189" s="4">
        <v>43637</v>
      </c>
      <c r="I189" s="1">
        <v>1386.41</v>
      </c>
      <c r="J189" s="4">
        <v>43641</v>
      </c>
      <c r="K189">
        <v>4</v>
      </c>
      <c r="L189">
        <v>34</v>
      </c>
      <c r="M189" s="1">
        <f t="shared" si="4"/>
        <v>5545.64</v>
      </c>
      <c r="N189" s="1">
        <f t="shared" si="5"/>
        <v>47137.94</v>
      </c>
    </row>
    <row r="190" spans="1:14" x14ac:dyDescent="0.3">
      <c r="A190" t="s">
        <v>1162</v>
      </c>
      <c r="B190" t="s">
        <v>1634</v>
      </c>
      <c r="C190" t="s">
        <v>1635</v>
      </c>
      <c r="D190" s="4">
        <v>43537</v>
      </c>
      <c r="E190" t="s">
        <v>1955</v>
      </c>
      <c r="F190" t="s">
        <v>1956</v>
      </c>
      <c r="G190">
        <v>488</v>
      </c>
      <c r="H190" s="4">
        <v>43567</v>
      </c>
      <c r="I190">
        <v>400</v>
      </c>
      <c r="J190" s="4">
        <v>43556</v>
      </c>
      <c r="K190">
        <v>-11</v>
      </c>
      <c r="L190">
        <v>19</v>
      </c>
      <c r="M190" s="1">
        <f t="shared" si="4"/>
        <v>-4400</v>
      </c>
      <c r="N190" s="1">
        <f t="shared" si="5"/>
        <v>7600</v>
      </c>
    </row>
    <row r="191" spans="1:14" x14ac:dyDescent="0.3">
      <c r="A191" t="s">
        <v>1162</v>
      </c>
      <c r="B191" t="s">
        <v>83</v>
      </c>
      <c r="C191" t="s">
        <v>84</v>
      </c>
      <c r="D191" s="4">
        <v>43594</v>
      </c>
      <c r="E191" t="s">
        <v>1957</v>
      </c>
      <c r="F191" t="s">
        <v>1958</v>
      </c>
      <c r="G191" s="1">
        <v>1369.13</v>
      </c>
      <c r="H191" s="4">
        <v>43624</v>
      </c>
      <c r="I191" s="1">
        <v>1125.1199999999999</v>
      </c>
      <c r="J191" s="4">
        <v>43613</v>
      </c>
      <c r="K191">
        <v>-11</v>
      </c>
      <c r="L191">
        <v>19</v>
      </c>
      <c r="M191" s="1">
        <f t="shared" si="4"/>
        <v>-12376.32</v>
      </c>
      <c r="N191" s="1">
        <f t="shared" si="5"/>
        <v>21377.279999999999</v>
      </c>
    </row>
    <row r="192" spans="1:14" x14ac:dyDescent="0.3">
      <c r="A192" t="s">
        <v>1162</v>
      </c>
      <c r="B192" t="s">
        <v>1241</v>
      </c>
      <c r="C192" t="s">
        <v>1242</v>
      </c>
      <c r="D192" s="4">
        <v>43542</v>
      </c>
      <c r="E192" t="s">
        <v>1967</v>
      </c>
      <c r="F192" t="s">
        <v>1968</v>
      </c>
      <c r="G192">
        <v>688.02</v>
      </c>
      <c r="H192" s="4">
        <v>43572</v>
      </c>
      <c r="I192">
        <v>563.95000000000005</v>
      </c>
      <c r="J192" s="4">
        <v>43559</v>
      </c>
      <c r="K192">
        <v>-13</v>
      </c>
      <c r="L192">
        <v>17</v>
      </c>
      <c r="M192" s="1">
        <f t="shared" si="4"/>
        <v>-7331.35</v>
      </c>
      <c r="N192" s="1">
        <f t="shared" si="5"/>
        <v>9587.1500000000015</v>
      </c>
    </row>
    <row r="193" spans="1:14" x14ac:dyDescent="0.3">
      <c r="A193" t="s">
        <v>1162</v>
      </c>
      <c r="B193" t="s">
        <v>1983</v>
      </c>
      <c r="C193" t="s">
        <v>1984</v>
      </c>
      <c r="D193" s="4">
        <v>43608</v>
      </c>
      <c r="E193" t="s">
        <v>1985</v>
      </c>
      <c r="F193" t="s">
        <v>1986</v>
      </c>
      <c r="G193">
        <v>504</v>
      </c>
      <c r="H193" s="4">
        <v>43669</v>
      </c>
      <c r="I193">
        <v>427</v>
      </c>
      <c r="J193" s="4">
        <v>43641</v>
      </c>
      <c r="K193">
        <v>-28</v>
      </c>
      <c r="L193">
        <v>33</v>
      </c>
      <c r="M193" s="1">
        <f t="shared" si="4"/>
        <v>-11956</v>
      </c>
      <c r="N193" s="1">
        <f t="shared" si="5"/>
        <v>14091</v>
      </c>
    </row>
    <row r="194" spans="1:14" x14ac:dyDescent="0.3">
      <c r="A194" t="s">
        <v>1162</v>
      </c>
      <c r="B194" t="s">
        <v>20</v>
      </c>
      <c r="C194" t="s">
        <v>21</v>
      </c>
      <c r="D194" s="4">
        <v>43539</v>
      </c>
      <c r="E194" t="s">
        <v>1989</v>
      </c>
      <c r="F194" t="s">
        <v>1990</v>
      </c>
      <c r="G194" s="1">
        <v>1438.05</v>
      </c>
      <c r="H194" s="4">
        <v>43569</v>
      </c>
      <c r="I194" s="1">
        <v>1218.3499999999999</v>
      </c>
      <c r="J194" s="4">
        <v>43556</v>
      </c>
      <c r="K194">
        <v>-13</v>
      </c>
      <c r="L194">
        <v>17</v>
      </c>
      <c r="M194" s="1">
        <f t="shared" ref="M194:M257" si="6">I194*K194</f>
        <v>-15838.55</v>
      </c>
      <c r="N194" s="1">
        <f t="shared" ref="N194:N257" si="7">L194*I194</f>
        <v>20711.949999999997</v>
      </c>
    </row>
    <row r="195" spans="1:14" x14ac:dyDescent="0.3">
      <c r="A195" t="s">
        <v>1162</v>
      </c>
      <c r="B195" t="s">
        <v>1285</v>
      </c>
      <c r="C195" t="s">
        <v>1286</v>
      </c>
      <c r="D195" s="4">
        <v>43592</v>
      </c>
      <c r="E195" t="s">
        <v>2003</v>
      </c>
      <c r="F195" t="s">
        <v>2004</v>
      </c>
      <c r="G195" s="1">
        <v>1012.67</v>
      </c>
      <c r="H195" s="4">
        <v>43622</v>
      </c>
      <c r="I195">
        <v>973.72</v>
      </c>
      <c r="J195" s="4">
        <v>43600</v>
      </c>
      <c r="K195">
        <v>-22</v>
      </c>
      <c r="L195">
        <v>8</v>
      </c>
      <c r="M195" s="1">
        <f t="shared" si="6"/>
        <v>-21421.84</v>
      </c>
      <c r="N195" s="1">
        <f t="shared" si="7"/>
        <v>7789.76</v>
      </c>
    </row>
    <row r="196" spans="1:14" x14ac:dyDescent="0.3">
      <c r="A196" t="s">
        <v>1162</v>
      </c>
      <c r="B196" t="s">
        <v>1515</v>
      </c>
      <c r="C196" t="s">
        <v>1516</v>
      </c>
      <c r="D196" s="4">
        <v>43615</v>
      </c>
      <c r="E196" t="s">
        <v>2005</v>
      </c>
      <c r="F196" t="s">
        <v>1772</v>
      </c>
      <c r="G196" s="1">
        <v>13860.92</v>
      </c>
      <c r="H196" s="4">
        <v>43645</v>
      </c>
      <c r="I196" s="1">
        <v>11361.41</v>
      </c>
      <c r="J196" s="4">
        <v>43640</v>
      </c>
      <c r="K196">
        <v>-5</v>
      </c>
      <c r="L196">
        <v>25</v>
      </c>
      <c r="M196" s="1">
        <f t="shared" si="6"/>
        <v>-56807.05</v>
      </c>
      <c r="N196" s="1">
        <f t="shared" si="7"/>
        <v>284035.25</v>
      </c>
    </row>
    <row r="197" spans="1:14" x14ac:dyDescent="0.3">
      <c r="A197" t="s">
        <v>1162</v>
      </c>
      <c r="B197" t="s">
        <v>1700</v>
      </c>
      <c r="C197" t="s">
        <v>1701</v>
      </c>
      <c r="D197" s="4">
        <v>43588</v>
      </c>
      <c r="E197" t="s">
        <v>2009</v>
      </c>
      <c r="F197" t="s">
        <v>2010</v>
      </c>
      <c r="G197">
        <v>90.28</v>
      </c>
      <c r="H197" s="4">
        <v>43618</v>
      </c>
      <c r="I197">
        <v>74</v>
      </c>
      <c r="J197" s="4">
        <v>43600</v>
      </c>
      <c r="K197">
        <v>-18</v>
      </c>
      <c r="L197">
        <v>12</v>
      </c>
      <c r="M197" s="1">
        <f t="shared" si="6"/>
        <v>-1332</v>
      </c>
      <c r="N197" s="1">
        <f t="shared" si="7"/>
        <v>888</v>
      </c>
    </row>
    <row r="198" spans="1:14" x14ac:dyDescent="0.3">
      <c r="A198" t="s">
        <v>1162</v>
      </c>
      <c r="B198" t="s">
        <v>1272</v>
      </c>
      <c r="C198" t="s">
        <v>1273</v>
      </c>
      <c r="D198" s="4">
        <v>43544</v>
      </c>
      <c r="E198" t="s">
        <v>2022</v>
      </c>
      <c r="F198" t="s">
        <v>2023</v>
      </c>
      <c r="G198">
        <v>59.1</v>
      </c>
      <c r="H198" s="4">
        <v>43574</v>
      </c>
      <c r="I198">
        <v>48.44</v>
      </c>
      <c r="J198" s="4">
        <v>43556</v>
      </c>
      <c r="K198">
        <v>-18</v>
      </c>
      <c r="L198">
        <v>12</v>
      </c>
      <c r="M198" s="1">
        <f t="shared" si="6"/>
        <v>-871.92</v>
      </c>
      <c r="N198" s="1">
        <f t="shared" si="7"/>
        <v>581.28</v>
      </c>
    </row>
    <row r="199" spans="1:14" x14ac:dyDescent="0.3">
      <c r="A199" t="s">
        <v>1162</v>
      </c>
      <c r="B199" t="s">
        <v>1215</v>
      </c>
      <c r="C199" t="s">
        <v>1216</v>
      </c>
      <c r="D199" s="4">
        <v>43542</v>
      </c>
      <c r="E199" t="s">
        <v>2024</v>
      </c>
      <c r="F199" t="s">
        <v>2025</v>
      </c>
      <c r="G199" s="1">
        <v>22086.47</v>
      </c>
      <c r="H199" s="4">
        <v>43572</v>
      </c>
      <c r="I199" s="1">
        <v>20245.93</v>
      </c>
      <c r="J199" s="4">
        <v>43556</v>
      </c>
      <c r="K199">
        <v>-16</v>
      </c>
      <c r="L199">
        <v>14</v>
      </c>
      <c r="M199" s="1">
        <f t="shared" si="6"/>
        <v>-323934.88</v>
      </c>
      <c r="N199" s="1">
        <f t="shared" si="7"/>
        <v>283443.02</v>
      </c>
    </row>
    <row r="200" spans="1:14" x14ac:dyDescent="0.3">
      <c r="A200" t="s">
        <v>1162</v>
      </c>
      <c r="B200" t="s">
        <v>1492</v>
      </c>
      <c r="C200" t="s">
        <v>1493</v>
      </c>
      <c r="D200" s="4">
        <v>43592</v>
      </c>
      <c r="E200" t="s">
        <v>2026</v>
      </c>
      <c r="F200" t="s">
        <v>2027</v>
      </c>
      <c r="G200" s="1">
        <v>64680</v>
      </c>
      <c r="H200" s="4">
        <v>43622</v>
      </c>
      <c r="I200" s="1">
        <v>59290</v>
      </c>
      <c r="J200" s="4">
        <v>43606</v>
      </c>
      <c r="K200">
        <v>-16</v>
      </c>
      <c r="L200">
        <v>14</v>
      </c>
      <c r="M200" s="1">
        <f t="shared" si="6"/>
        <v>-948640</v>
      </c>
      <c r="N200" s="1">
        <f t="shared" si="7"/>
        <v>830060</v>
      </c>
    </row>
    <row r="201" spans="1:14" x14ac:dyDescent="0.3">
      <c r="A201" t="s">
        <v>1162</v>
      </c>
      <c r="B201" t="s">
        <v>2030</v>
      </c>
      <c r="C201" t="s">
        <v>2031</v>
      </c>
      <c r="D201" s="4">
        <v>43574</v>
      </c>
      <c r="E201" t="s">
        <v>2032</v>
      </c>
      <c r="F201" t="s">
        <v>2033</v>
      </c>
      <c r="G201" s="1">
        <v>46978.98</v>
      </c>
      <c r="H201" s="4">
        <v>43604</v>
      </c>
      <c r="I201" s="1">
        <v>38507.360000000001</v>
      </c>
      <c r="J201" s="4">
        <v>43593</v>
      </c>
      <c r="K201">
        <v>-11</v>
      </c>
      <c r="L201">
        <v>19</v>
      </c>
      <c r="M201" s="1">
        <f t="shared" si="6"/>
        <v>-423580.96</v>
      </c>
      <c r="N201" s="1">
        <f t="shared" si="7"/>
        <v>731639.84</v>
      </c>
    </row>
    <row r="202" spans="1:14" x14ac:dyDescent="0.3">
      <c r="A202" t="s">
        <v>1162</v>
      </c>
      <c r="B202" t="s">
        <v>1678</v>
      </c>
      <c r="C202" t="s">
        <v>1679</v>
      </c>
      <c r="D202" s="4">
        <v>43594</v>
      </c>
      <c r="E202" t="s">
        <v>2036</v>
      </c>
      <c r="F202" t="s">
        <v>2037</v>
      </c>
      <c r="G202">
        <v>309.14999999999998</v>
      </c>
      <c r="H202" s="4">
        <v>43624</v>
      </c>
      <c r="I202">
        <v>253.4</v>
      </c>
      <c r="J202" s="4">
        <v>43613</v>
      </c>
      <c r="K202">
        <v>-11</v>
      </c>
      <c r="L202">
        <v>19</v>
      </c>
      <c r="M202" s="1">
        <f t="shared" si="6"/>
        <v>-2787.4</v>
      </c>
      <c r="N202" s="1">
        <f t="shared" si="7"/>
        <v>4814.6000000000004</v>
      </c>
    </row>
    <row r="203" spans="1:14" x14ac:dyDescent="0.3">
      <c r="A203" t="s">
        <v>1162</v>
      </c>
      <c r="B203" t="s">
        <v>1200</v>
      </c>
      <c r="C203" t="s">
        <v>1201</v>
      </c>
      <c r="D203" s="4">
        <v>43563</v>
      </c>
      <c r="E203" t="s">
        <v>2042</v>
      </c>
      <c r="F203" t="s">
        <v>2043</v>
      </c>
      <c r="G203" s="1">
        <v>12428.04</v>
      </c>
      <c r="H203" s="4">
        <v>43593</v>
      </c>
      <c r="I203" s="1">
        <v>11298.22</v>
      </c>
      <c r="J203" s="4">
        <v>43588</v>
      </c>
      <c r="K203">
        <v>-5</v>
      </c>
      <c r="L203">
        <v>25</v>
      </c>
      <c r="M203" s="1">
        <f t="shared" si="6"/>
        <v>-56491.1</v>
      </c>
      <c r="N203" s="1">
        <f t="shared" si="7"/>
        <v>282455.5</v>
      </c>
    </row>
    <row r="204" spans="1:14" x14ac:dyDescent="0.3">
      <c r="A204" t="s">
        <v>1162</v>
      </c>
      <c r="B204" t="s">
        <v>1215</v>
      </c>
      <c r="C204" t="s">
        <v>1216</v>
      </c>
      <c r="D204" s="4">
        <v>43565</v>
      </c>
      <c r="E204" t="s">
        <v>2046</v>
      </c>
      <c r="F204" t="s">
        <v>2047</v>
      </c>
      <c r="G204" s="1">
        <v>20570.009999999998</v>
      </c>
      <c r="H204" s="4">
        <v>43595</v>
      </c>
      <c r="I204" s="1">
        <v>18700.009999999998</v>
      </c>
      <c r="J204" s="4">
        <v>43588</v>
      </c>
      <c r="K204">
        <v>-7</v>
      </c>
      <c r="L204">
        <v>23</v>
      </c>
      <c r="M204" s="1">
        <f t="shared" si="6"/>
        <v>-130900.06999999999</v>
      </c>
      <c r="N204" s="1">
        <f t="shared" si="7"/>
        <v>430100.23</v>
      </c>
    </row>
    <row r="205" spans="1:14" x14ac:dyDescent="0.3">
      <c r="A205" t="s">
        <v>1162</v>
      </c>
      <c r="B205" t="s">
        <v>20</v>
      </c>
      <c r="C205" t="s">
        <v>21</v>
      </c>
      <c r="D205" s="4">
        <v>43565</v>
      </c>
      <c r="E205" t="s">
        <v>2058</v>
      </c>
      <c r="F205" t="s">
        <v>2059</v>
      </c>
      <c r="G205" s="1">
        <v>1438.05</v>
      </c>
      <c r="H205" s="4">
        <v>43595</v>
      </c>
      <c r="I205" s="1">
        <v>1218.3499999999999</v>
      </c>
      <c r="J205" s="4">
        <v>43585</v>
      </c>
      <c r="K205">
        <v>-10</v>
      </c>
      <c r="L205">
        <v>20</v>
      </c>
      <c r="M205" s="1">
        <f t="shared" si="6"/>
        <v>-12183.5</v>
      </c>
      <c r="N205" s="1">
        <f t="shared" si="7"/>
        <v>24367</v>
      </c>
    </row>
    <row r="206" spans="1:14" x14ac:dyDescent="0.3">
      <c r="A206" t="s">
        <v>1162</v>
      </c>
      <c r="B206" t="s">
        <v>1181</v>
      </c>
      <c r="C206" t="s">
        <v>1182</v>
      </c>
      <c r="D206" s="4">
        <v>43543</v>
      </c>
      <c r="E206" t="s">
        <v>2064</v>
      </c>
      <c r="F206" t="s">
        <v>2065</v>
      </c>
      <c r="G206">
        <v>77.239999999999995</v>
      </c>
      <c r="H206" s="4">
        <v>43573</v>
      </c>
      <c r="I206">
        <v>67</v>
      </c>
      <c r="J206" s="4">
        <v>43573</v>
      </c>
      <c r="K206">
        <v>0</v>
      </c>
      <c r="L206">
        <v>30</v>
      </c>
      <c r="M206" s="1">
        <f t="shared" si="6"/>
        <v>0</v>
      </c>
      <c r="N206" s="1">
        <f t="shared" si="7"/>
        <v>2010</v>
      </c>
    </row>
    <row r="207" spans="1:14" x14ac:dyDescent="0.3">
      <c r="A207" t="s">
        <v>1162</v>
      </c>
      <c r="B207" t="s">
        <v>1439</v>
      </c>
      <c r="C207" t="s">
        <v>1440</v>
      </c>
      <c r="D207" s="4">
        <v>43526</v>
      </c>
      <c r="E207" t="s">
        <v>2075</v>
      </c>
      <c r="F207" t="s">
        <v>2076</v>
      </c>
      <c r="G207">
        <v>754.42</v>
      </c>
      <c r="H207" s="4">
        <v>43556</v>
      </c>
      <c r="I207">
        <v>639.16</v>
      </c>
      <c r="J207" s="4">
        <v>43573</v>
      </c>
      <c r="K207">
        <v>17</v>
      </c>
      <c r="L207">
        <v>47</v>
      </c>
      <c r="M207" s="1">
        <f t="shared" si="6"/>
        <v>10865.72</v>
      </c>
      <c r="N207" s="1">
        <f t="shared" si="7"/>
        <v>30040.519999999997</v>
      </c>
    </row>
    <row r="208" spans="1:14" x14ac:dyDescent="0.3">
      <c r="A208" t="s">
        <v>1162</v>
      </c>
      <c r="B208" t="s">
        <v>1593</v>
      </c>
      <c r="C208" t="s">
        <v>1594</v>
      </c>
      <c r="D208" s="4">
        <v>43559</v>
      </c>
      <c r="E208" t="s">
        <v>2081</v>
      </c>
      <c r="F208" t="s">
        <v>2082</v>
      </c>
      <c r="G208" s="1">
        <v>17116.3</v>
      </c>
      <c r="H208" s="4">
        <v>43589</v>
      </c>
      <c r="I208" s="1">
        <v>13376.3</v>
      </c>
      <c r="J208" s="4">
        <v>43588</v>
      </c>
      <c r="K208">
        <v>-1</v>
      </c>
      <c r="L208">
        <v>29</v>
      </c>
      <c r="M208" s="1">
        <f t="shared" si="6"/>
        <v>-13376.3</v>
      </c>
      <c r="N208" s="1">
        <f t="shared" si="7"/>
        <v>387912.69999999995</v>
      </c>
    </row>
    <row r="209" spans="1:14" x14ac:dyDescent="0.3">
      <c r="A209" t="s">
        <v>1162</v>
      </c>
      <c r="B209" t="s">
        <v>1712</v>
      </c>
      <c r="C209" t="s">
        <v>1713</v>
      </c>
      <c r="D209" s="4">
        <v>43564</v>
      </c>
      <c r="E209" t="s">
        <v>2096</v>
      </c>
      <c r="F209" t="s">
        <v>2097</v>
      </c>
      <c r="G209" s="1">
        <v>17834.349999999999</v>
      </c>
      <c r="H209" s="4">
        <v>43594</v>
      </c>
      <c r="I209" s="1">
        <v>14618.32</v>
      </c>
      <c r="J209" s="4">
        <v>43572</v>
      </c>
      <c r="K209">
        <v>-22</v>
      </c>
      <c r="L209">
        <v>8</v>
      </c>
      <c r="M209" s="1">
        <f t="shared" si="6"/>
        <v>-321603.03999999998</v>
      </c>
      <c r="N209" s="1">
        <f t="shared" si="7"/>
        <v>116946.56</v>
      </c>
    </row>
    <row r="210" spans="1:14" x14ac:dyDescent="0.3">
      <c r="A210" t="s">
        <v>1162</v>
      </c>
      <c r="B210" t="s">
        <v>1425</v>
      </c>
      <c r="C210" t="s">
        <v>1426</v>
      </c>
      <c r="D210" s="4">
        <v>43544</v>
      </c>
      <c r="E210" t="s">
        <v>2108</v>
      </c>
      <c r="F210" t="s">
        <v>2109</v>
      </c>
      <c r="G210" s="1">
        <v>1173.5999999999999</v>
      </c>
      <c r="H210" s="4">
        <v>43574</v>
      </c>
      <c r="I210">
        <v>994.3</v>
      </c>
      <c r="J210" s="4">
        <v>43594</v>
      </c>
      <c r="K210">
        <v>20</v>
      </c>
      <c r="L210">
        <v>50</v>
      </c>
      <c r="M210" s="1">
        <f t="shared" si="6"/>
        <v>19886</v>
      </c>
      <c r="N210" s="1">
        <f t="shared" si="7"/>
        <v>49715</v>
      </c>
    </row>
    <row r="211" spans="1:14" x14ac:dyDescent="0.3">
      <c r="A211" t="s">
        <v>1162</v>
      </c>
      <c r="B211" t="s">
        <v>1525</v>
      </c>
      <c r="C211" t="s">
        <v>1526</v>
      </c>
      <c r="D211" s="4">
        <v>43550</v>
      </c>
      <c r="E211" t="s">
        <v>2112</v>
      </c>
      <c r="F211" t="s">
        <v>2113</v>
      </c>
      <c r="G211" s="1">
        <v>1002.94</v>
      </c>
      <c r="H211" s="4">
        <v>43580</v>
      </c>
      <c r="I211">
        <v>822.08</v>
      </c>
      <c r="J211" s="4">
        <v>43573</v>
      </c>
      <c r="K211">
        <v>-7</v>
      </c>
      <c r="L211">
        <v>23</v>
      </c>
      <c r="M211" s="1">
        <f t="shared" si="6"/>
        <v>-5754.56</v>
      </c>
      <c r="N211" s="1">
        <f t="shared" si="7"/>
        <v>18907.84</v>
      </c>
    </row>
    <row r="212" spans="1:14" x14ac:dyDescent="0.3">
      <c r="A212" t="s">
        <v>1162</v>
      </c>
      <c r="B212" t="s">
        <v>1413</v>
      </c>
      <c r="C212" t="s">
        <v>1414</v>
      </c>
      <c r="D212" s="4">
        <v>43522</v>
      </c>
      <c r="E212" t="s">
        <v>2138</v>
      </c>
      <c r="F212" t="s">
        <v>2139</v>
      </c>
      <c r="G212" s="1">
        <v>9166.2099999999991</v>
      </c>
      <c r="H212" s="4">
        <v>43552</v>
      </c>
      <c r="I212" s="1">
        <v>7513.29</v>
      </c>
      <c r="J212" s="4">
        <v>43564</v>
      </c>
      <c r="K212">
        <v>12</v>
      </c>
      <c r="L212">
        <v>42</v>
      </c>
      <c r="M212" s="1">
        <f t="shared" si="6"/>
        <v>90159.48</v>
      </c>
      <c r="N212" s="1">
        <f t="shared" si="7"/>
        <v>315558.18</v>
      </c>
    </row>
    <row r="213" spans="1:14" x14ac:dyDescent="0.3">
      <c r="A213" t="s">
        <v>1162</v>
      </c>
      <c r="B213" t="s">
        <v>1430</v>
      </c>
      <c r="C213" t="s">
        <v>1431</v>
      </c>
      <c r="D213" s="4">
        <v>43592</v>
      </c>
      <c r="E213" t="s">
        <v>2144</v>
      </c>
      <c r="F213" t="s">
        <v>2145</v>
      </c>
      <c r="G213" s="1">
        <v>2241.16</v>
      </c>
      <c r="H213" s="4">
        <v>43622</v>
      </c>
      <c r="I213" s="1">
        <v>2037.42</v>
      </c>
      <c r="J213" s="4">
        <v>43600</v>
      </c>
      <c r="K213">
        <v>-22</v>
      </c>
      <c r="L213">
        <v>8</v>
      </c>
      <c r="M213" s="1">
        <f t="shared" si="6"/>
        <v>-44823.240000000005</v>
      </c>
      <c r="N213" s="1">
        <f t="shared" si="7"/>
        <v>16299.36</v>
      </c>
    </row>
    <row r="214" spans="1:14" x14ac:dyDescent="0.3">
      <c r="A214" t="s">
        <v>1162</v>
      </c>
      <c r="B214" t="s">
        <v>2150</v>
      </c>
      <c r="C214" t="s">
        <v>2151</v>
      </c>
      <c r="D214" s="4">
        <v>43594</v>
      </c>
      <c r="E214" t="s">
        <v>2152</v>
      </c>
      <c r="F214" t="s">
        <v>1302</v>
      </c>
      <c r="G214" s="1">
        <v>2882.8</v>
      </c>
      <c r="H214" s="4">
        <v>43624</v>
      </c>
      <c r="I214" s="1">
        <v>2882.8</v>
      </c>
      <c r="J214" s="4">
        <v>43606</v>
      </c>
      <c r="K214">
        <v>-18</v>
      </c>
      <c r="L214">
        <v>12</v>
      </c>
      <c r="M214" s="1">
        <f t="shared" si="6"/>
        <v>-51890.400000000001</v>
      </c>
      <c r="N214" s="1">
        <f t="shared" si="7"/>
        <v>34593.600000000006</v>
      </c>
    </row>
    <row r="215" spans="1:14" x14ac:dyDescent="0.3">
      <c r="A215" t="s">
        <v>1162</v>
      </c>
      <c r="B215" t="s">
        <v>1200</v>
      </c>
      <c r="C215" t="s">
        <v>1201</v>
      </c>
      <c r="D215" s="4">
        <v>43531</v>
      </c>
      <c r="E215" t="s">
        <v>2163</v>
      </c>
      <c r="F215" t="s">
        <v>2164</v>
      </c>
      <c r="G215">
        <v>317.16000000000003</v>
      </c>
      <c r="H215" s="4">
        <v>43561</v>
      </c>
      <c r="I215">
        <v>288.33</v>
      </c>
      <c r="J215" s="4">
        <v>43559</v>
      </c>
      <c r="K215">
        <v>-2</v>
      </c>
      <c r="L215">
        <v>28</v>
      </c>
      <c r="M215" s="1">
        <f t="shared" si="6"/>
        <v>-576.66</v>
      </c>
      <c r="N215" s="1">
        <f t="shared" si="7"/>
        <v>8073.24</v>
      </c>
    </row>
    <row r="216" spans="1:14" x14ac:dyDescent="0.3">
      <c r="A216" t="s">
        <v>1162</v>
      </c>
      <c r="B216" t="s">
        <v>1313</v>
      </c>
      <c r="C216" t="s">
        <v>1314</v>
      </c>
      <c r="D216" s="4">
        <v>43607</v>
      </c>
      <c r="E216" t="s">
        <v>2165</v>
      </c>
      <c r="F216" t="s">
        <v>2166</v>
      </c>
      <c r="G216" s="1">
        <v>7826.19</v>
      </c>
      <c r="H216" s="4">
        <v>43607</v>
      </c>
      <c r="I216" s="1">
        <v>6414.91</v>
      </c>
      <c r="J216" s="4">
        <v>43613</v>
      </c>
      <c r="K216">
        <v>6</v>
      </c>
      <c r="L216">
        <v>6</v>
      </c>
      <c r="M216" s="1">
        <f t="shared" si="6"/>
        <v>38489.46</v>
      </c>
      <c r="N216" s="1">
        <f t="shared" si="7"/>
        <v>38489.46</v>
      </c>
    </row>
    <row r="217" spans="1:14" x14ac:dyDescent="0.3">
      <c r="A217" t="s">
        <v>1162</v>
      </c>
      <c r="B217" t="s">
        <v>1439</v>
      </c>
      <c r="C217" t="s">
        <v>1440</v>
      </c>
      <c r="D217" s="4">
        <v>43567</v>
      </c>
      <c r="E217" t="s">
        <v>2169</v>
      </c>
      <c r="F217" t="s">
        <v>2170</v>
      </c>
      <c r="G217">
        <v>898.24</v>
      </c>
      <c r="H217" s="4">
        <v>43597</v>
      </c>
      <c r="I217">
        <v>744.7</v>
      </c>
      <c r="J217" s="4">
        <v>43594</v>
      </c>
      <c r="K217">
        <v>-3</v>
      </c>
      <c r="L217">
        <v>27</v>
      </c>
      <c r="M217" s="1">
        <f t="shared" si="6"/>
        <v>-2234.1000000000004</v>
      </c>
      <c r="N217" s="1">
        <f t="shared" si="7"/>
        <v>20106.900000000001</v>
      </c>
    </row>
    <row r="218" spans="1:14" x14ac:dyDescent="0.3">
      <c r="A218" t="s">
        <v>1162</v>
      </c>
      <c r="B218" t="s">
        <v>2177</v>
      </c>
      <c r="C218" t="s">
        <v>2178</v>
      </c>
      <c r="D218" s="4">
        <v>43600</v>
      </c>
      <c r="E218" t="s">
        <v>2179</v>
      </c>
      <c r="F218" t="s">
        <v>443</v>
      </c>
      <c r="G218" s="1">
        <v>10861.84</v>
      </c>
      <c r="H218" s="4">
        <v>43630</v>
      </c>
      <c r="I218" s="1">
        <v>10861.84</v>
      </c>
      <c r="J218" s="4">
        <v>43641</v>
      </c>
      <c r="K218">
        <v>11</v>
      </c>
      <c r="L218">
        <v>41</v>
      </c>
      <c r="M218" s="1">
        <f t="shared" si="6"/>
        <v>119480.24</v>
      </c>
      <c r="N218" s="1">
        <f t="shared" si="7"/>
        <v>445335.44</v>
      </c>
    </row>
    <row r="219" spans="1:14" x14ac:dyDescent="0.3">
      <c r="A219" t="s">
        <v>1162</v>
      </c>
      <c r="B219" t="s">
        <v>1177</v>
      </c>
      <c r="C219" t="s">
        <v>1178</v>
      </c>
      <c r="D219" s="4">
        <v>43608</v>
      </c>
      <c r="E219" t="s">
        <v>2184</v>
      </c>
      <c r="F219" t="s">
        <v>2185</v>
      </c>
      <c r="G219" s="1">
        <v>5392.78</v>
      </c>
      <c r="H219" s="4">
        <v>43630</v>
      </c>
      <c r="I219" s="1">
        <v>4420.3100000000004</v>
      </c>
      <c r="J219" s="4">
        <v>43620</v>
      </c>
      <c r="K219">
        <v>-10</v>
      </c>
      <c r="L219">
        <v>12</v>
      </c>
      <c r="M219" s="1">
        <f t="shared" si="6"/>
        <v>-44203.100000000006</v>
      </c>
      <c r="N219" s="1">
        <f t="shared" si="7"/>
        <v>53043.72</v>
      </c>
    </row>
    <row r="220" spans="1:14" x14ac:dyDescent="0.3">
      <c r="A220" t="s">
        <v>1162</v>
      </c>
      <c r="B220" t="s">
        <v>1192</v>
      </c>
      <c r="C220" t="s">
        <v>1193</v>
      </c>
      <c r="D220" s="4">
        <v>43563</v>
      </c>
      <c r="E220" t="s">
        <v>2191</v>
      </c>
      <c r="F220" t="s">
        <v>2192</v>
      </c>
      <c r="G220">
        <v>244.22</v>
      </c>
      <c r="H220" s="4">
        <v>43593</v>
      </c>
      <c r="I220">
        <v>206.91</v>
      </c>
      <c r="J220" s="4">
        <v>43585</v>
      </c>
      <c r="K220">
        <v>-8</v>
      </c>
      <c r="L220">
        <v>22</v>
      </c>
      <c r="M220" s="1">
        <f t="shared" si="6"/>
        <v>-1655.28</v>
      </c>
      <c r="N220" s="1">
        <f t="shared" si="7"/>
        <v>4552.0199999999995</v>
      </c>
    </row>
    <row r="221" spans="1:14" x14ac:dyDescent="0.3">
      <c r="A221" t="s">
        <v>1162</v>
      </c>
      <c r="B221" t="s">
        <v>472</v>
      </c>
      <c r="C221" t="s">
        <v>473</v>
      </c>
      <c r="D221" s="4">
        <v>43605</v>
      </c>
      <c r="E221" t="s">
        <v>2203</v>
      </c>
      <c r="F221" t="s">
        <v>2204</v>
      </c>
      <c r="G221" s="1">
        <v>6438.43</v>
      </c>
      <c r="H221" s="4">
        <v>43635</v>
      </c>
      <c r="I221" s="1">
        <v>5277.4</v>
      </c>
      <c r="J221" s="4">
        <v>43640</v>
      </c>
      <c r="K221">
        <v>5</v>
      </c>
      <c r="L221">
        <v>35</v>
      </c>
      <c r="M221" s="1">
        <f t="shared" si="6"/>
        <v>26387</v>
      </c>
      <c r="N221" s="1">
        <f t="shared" si="7"/>
        <v>184709</v>
      </c>
    </row>
    <row r="222" spans="1:14" x14ac:dyDescent="0.3">
      <c r="A222" t="s">
        <v>1162</v>
      </c>
      <c r="B222" t="s">
        <v>1233</v>
      </c>
      <c r="C222" t="s">
        <v>1234</v>
      </c>
      <c r="D222" s="4">
        <v>43602</v>
      </c>
      <c r="E222" t="s">
        <v>2205</v>
      </c>
      <c r="F222" t="s">
        <v>2206</v>
      </c>
      <c r="G222" s="1">
        <v>4037.36</v>
      </c>
      <c r="H222" s="4">
        <v>43632</v>
      </c>
      <c r="I222" s="1">
        <v>3670.33</v>
      </c>
      <c r="J222" s="4">
        <v>43641</v>
      </c>
      <c r="K222">
        <v>9</v>
      </c>
      <c r="L222">
        <v>39</v>
      </c>
      <c r="M222" s="1">
        <f t="shared" si="6"/>
        <v>33032.97</v>
      </c>
      <c r="N222" s="1">
        <f t="shared" si="7"/>
        <v>143142.87</v>
      </c>
    </row>
    <row r="223" spans="1:14" x14ac:dyDescent="0.3">
      <c r="A223" t="s">
        <v>1162</v>
      </c>
      <c r="B223" t="s">
        <v>1196</v>
      </c>
      <c r="C223" t="s">
        <v>1197</v>
      </c>
      <c r="D223" s="4">
        <v>43594</v>
      </c>
      <c r="E223" t="s">
        <v>2207</v>
      </c>
      <c r="F223" t="s">
        <v>2208</v>
      </c>
      <c r="G223">
        <v>353.8</v>
      </c>
      <c r="H223" s="4">
        <v>43624</v>
      </c>
      <c r="I223">
        <v>290</v>
      </c>
      <c r="J223" s="4">
        <v>43613</v>
      </c>
      <c r="K223">
        <v>-11</v>
      </c>
      <c r="L223">
        <v>19</v>
      </c>
      <c r="M223" s="1">
        <f t="shared" si="6"/>
        <v>-3190</v>
      </c>
      <c r="N223" s="1">
        <f t="shared" si="7"/>
        <v>5510</v>
      </c>
    </row>
    <row r="224" spans="1:14" x14ac:dyDescent="0.3">
      <c r="A224" t="s">
        <v>1162</v>
      </c>
      <c r="B224" t="s">
        <v>1899</v>
      </c>
      <c r="C224" t="s">
        <v>1900</v>
      </c>
      <c r="D224" s="4">
        <v>43578</v>
      </c>
      <c r="E224" t="s">
        <v>2209</v>
      </c>
      <c r="F224" t="s">
        <v>1956</v>
      </c>
      <c r="G224" s="1">
        <v>27938</v>
      </c>
      <c r="H224" s="4">
        <v>43608</v>
      </c>
      <c r="I224" s="1">
        <v>22900</v>
      </c>
      <c r="J224" s="4">
        <v>43608</v>
      </c>
      <c r="K224">
        <v>0</v>
      </c>
      <c r="L224">
        <v>30</v>
      </c>
      <c r="M224" s="1">
        <f t="shared" si="6"/>
        <v>0</v>
      </c>
      <c r="N224" s="1">
        <f t="shared" si="7"/>
        <v>687000</v>
      </c>
    </row>
    <row r="225" spans="1:14" x14ac:dyDescent="0.3">
      <c r="A225" t="s">
        <v>1162</v>
      </c>
      <c r="B225" t="s">
        <v>2223</v>
      </c>
      <c r="C225" t="s">
        <v>2224</v>
      </c>
      <c r="D225" s="4">
        <v>43538</v>
      </c>
      <c r="E225" t="s">
        <v>2225</v>
      </c>
      <c r="F225" t="s">
        <v>2226</v>
      </c>
      <c r="G225">
        <v>836.06</v>
      </c>
      <c r="H225" s="4">
        <v>43568</v>
      </c>
      <c r="I225">
        <v>708.33</v>
      </c>
      <c r="J225" s="4">
        <v>43556</v>
      </c>
      <c r="K225">
        <v>-12</v>
      </c>
      <c r="L225">
        <v>18</v>
      </c>
      <c r="M225" s="1">
        <f t="shared" si="6"/>
        <v>-8499.9600000000009</v>
      </c>
      <c r="N225" s="1">
        <f t="shared" si="7"/>
        <v>12749.94</v>
      </c>
    </row>
    <row r="226" spans="1:14" x14ac:dyDescent="0.3">
      <c r="A226" t="s">
        <v>1162</v>
      </c>
      <c r="B226" t="s">
        <v>1409</v>
      </c>
      <c r="C226" t="s">
        <v>1410</v>
      </c>
      <c r="D226" s="4">
        <v>43620</v>
      </c>
      <c r="E226" t="s">
        <v>2230</v>
      </c>
      <c r="F226" t="s">
        <v>1510</v>
      </c>
      <c r="G226" s="1">
        <v>7591.97</v>
      </c>
      <c r="H226" s="4">
        <v>43680</v>
      </c>
      <c r="I226" s="1">
        <v>6222.93</v>
      </c>
      <c r="J226" s="4">
        <v>43621</v>
      </c>
      <c r="K226">
        <v>-59</v>
      </c>
      <c r="L226">
        <v>1</v>
      </c>
      <c r="M226" s="1">
        <f t="shared" si="6"/>
        <v>-367152.87</v>
      </c>
      <c r="N226" s="1">
        <f t="shared" si="7"/>
        <v>6222.93</v>
      </c>
    </row>
    <row r="227" spans="1:14" x14ac:dyDescent="0.3">
      <c r="A227" t="s">
        <v>1162</v>
      </c>
      <c r="B227" t="s">
        <v>2260</v>
      </c>
      <c r="C227" t="s">
        <v>2261</v>
      </c>
      <c r="D227" s="4">
        <v>43503</v>
      </c>
      <c r="E227" t="s">
        <v>2262</v>
      </c>
      <c r="F227" t="s">
        <v>1834</v>
      </c>
      <c r="G227" s="1">
        <v>40748</v>
      </c>
      <c r="H227" s="4">
        <v>43533</v>
      </c>
      <c r="I227" s="1">
        <v>33400</v>
      </c>
      <c r="J227" s="4">
        <v>43584</v>
      </c>
      <c r="K227">
        <v>51</v>
      </c>
      <c r="L227">
        <v>81</v>
      </c>
      <c r="M227" s="1">
        <f t="shared" si="6"/>
        <v>1703400</v>
      </c>
      <c r="N227" s="1">
        <f t="shared" si="7"/>
        <v>2705400</v>
      </c>
    </row>
    <row r="228" spans="1:14" x14ac:dyDescent="0.3">
      <c r="A228" t="s">
        <v>1162</v>
      </c>
      <c r="B228" t="s">
        <v>930</v>
      </c>
      <c r="C228" t="s">
        <v>931</v>
      </c>
      <c r="D228" s="4">
        <v>43579</v>
      </c>
      <c r="E228" t="s">
        <v>2263</v>
      </c>
      <c r="F228" t="s">
        <v>2264</v>
      </c>
      <c r="G228">
        <v>884.18</v>
      </c>
      <c r="H228" s="4">
        <v>43609</v>
      </c>
      <c r="I228">
        <v>749.1</v>
      </c>
      <c r="J228" s="4">
        <v>43607</v>
      </c>
      <c r="K228">
        <v>-2</v>
      </c>
      <c r="L228">
        <v>28</v>
      </c>
      <c r="M228" s="1">
        <f t="shared" si="6"/>
        <v>-1498.2</v>
      </c>
      <c r="N228" s="1">
        <f t="shared" si="7"/>
        <v>20974.799999999999</v>
      </c>
    </row>
    <row r="229" spans="1:14" x14ac:dyDescent="0.3">
      <c r="A229" t="s">
        <v>1162</v>
      </c>
      <c r="B229" t="s">
        <v>1181</v>
      </c>
      <c r="C229" t="s">
        <v>1182</v>
      </c>
      <c r="D229" s="4">
        <v>43522</v>
      </c>
      <c r="E229" t="s">
        <v>2265</v>
      </c>
      <c r="F229" t="s">
        <v>1910</v>
      </c>
      <c r="G229">
        <v>721.56</v>
      </c>
      <c r="H229" s="4">
        <v>43552</v>
      </c>
      <c r="I229">
        <v>611.32000000000005</v>
      </c>
      <c r="J229" s="4">
        <v>43565</v>
      </c>
      <c r="K229">
        <v>13</v>
      </c>
      <c r="L229">
        <v>43</v>
      </c>
      <c r="M229" s="1">
        <f t="shared" si="6"/>
        <v>7947.1600000000008</v>
      </c>
      <c r="N229" s="1">
        <f t="shared" si="7"/>
        <v>26286.760000000002</v>
      </c>
    </row>
    <row r="230" spans="1:14" x14ac:dyDescent="0.3">
      <c r="A230" t="s">
        <v>1162</v>
      </c>
      <c r="B230" t="s">
        <v>41</v>
      </c>
      <c r="C230" t="s">
        <v>42</v>
      </c>
      <c r="D230" s="4">
        <v>43594</v>
      </c>
      <c r="E230" t="s">
        <v>2280</v>
      </c>
      <c r="F230" t="s">
        <v>2281</v>
      </c>
      <c r="G230">
        <v>589.26</v>
      </c>
      <c r="H230" s="4">
        <v>43624</v>
      </c>
      <c r="I230">
        <v>483</v>
      </c>
      <c r="J230" s="4">
        <v>43613</v>
      </c>
      <c r="K230">
        <v>-11</v>
      </c>
      <c r="L230">
        <v>19</v>
      </c>
      <c r="M230" s="1">
        <f t="shared" si="6"/>
        <v>-5313</v>
      </c>
      <c r="N230" s="1">
        <f t="shared" si="7"/>
        <v>9177</v>
      </c>
    </row>
    <row r="231" spans="1:14" x14ac:dyDescent="0.3">
      <c r="A231" t="s">
        <v>1162</v>
      </c>
      <c r="B231" t="s">
        <v>1439</v>
      </c>
      <c r="C231" t="s">
        <v>1440</v>
      </c>
      <c r="D231" s="4">
        <v>43543</v>
      </c>
      <c r="E231" t="s">
        <v>2288</v>
      </c>
      <c r="F231" t="s">
        <v>2289</v>
      </c>
      <c r="G231" s="1">
        <v>1070.2</v>
      </c>
      <c r="H231" s="4">
        <v>43573</v>
      </c>
      <c r="I231">
        <v>906.7</v>
      </c>
      <c r="J231" s="4">
        <v>43585</v>
      </c>
      <c r="K231">
        <v>12</v>
      </c>
      <c r="L231">
        <v>42</v>
      </c>
      <c r="M231" s="1">
        <f t="shared" si="6"/>
        <v>10880.400000000001</v>
      </c>
      <c r="N231" s="1">
        <f t="shared" si="7"/>
        <v>38081.4</v>
      </c>
    </row>
    <row r="232" spans="1:14" x14ac:dyDescent="0.3">
      <c r="A232" t="s">
        <v>1162</v>
      </c>
      <c r="B232" t="s">
        <v>41</v>
      </c>
      <c r="C232" t="s">
        <v>42</v>
      </c>
      <c r="D232" s="4">
        <v>43539</v>
      </c>
      <c r="E232" t="s">
        <v>2294</v>
      </c>
      <c r="F232" t="s">
        <v>2295</v>
      </c>
      <c r="G232">
        <v>25.62</v>
      </c>
      <c r="H232" s="4">
        <v>43569</v>
      </c>
      <c r="I232">
        <v>21</v>
      </c>
      <c r="J232" s="4">
        <v>43559</v>
      </c>
      <c r="K232">
        <v>-10</v>
      </c>
      <c r="L232">
        <v>20</v>
      </c>
      <c r="M232" s="1">
        <f t="shared" si="6"/>
        <v>-210</v>
      </c>
      <c r="N232" s="1">
        <f t="shared" si="7"/>
        <v>420</v>
      </c>
    </row>
    <row r="233" spans="1:14" x14ac:dyDescent="0.3">
      <c r="A233" t="s">
        <v>1162</v>
      </c>
      <c r="B233" t="s">
        <v>1185</v>
      </c>
      <c r="C233" t="s">
        <v>1186</v>
      </c>
      <c r="D233" s="4">
        <v>43588</v>
      </c>
      <c r="E233" t="s">
        <v>2348</v>
      </c>
      <c r="F233" t="s">
        <v>2349</v>
      </c>
      <c r="G233" s="1">
        <v>18768</v>
      </c>
      <c r="H233" s="4">
        <v>43618</v>
      </c>
      <c r="I233" s="1">
        <v>17204</v>
      </c>
      <c r="J233" s="4">
        <v>43606</v>
      </c>
      <c r="K233">
        <v>-12</v>
      </c>
      <c r="L233">
        <v>18</v>
      </c>
      <c r="M233" s="1">
        <f t="shared" si="6"/>
        <v>-206448</v>
      </c>
      <c r="N233" s="1">
        <f t="shared" si="7"/>
        <v>309672</v>
      </c>
    </row>
    <row r="234" spans="1:14" x14ac:dyDescent="0.3">
      <c r="A234" t="s">
        <v>1162</v>
      </c>
      <c r="B234" t="s">
        <v>1539</v>
      </c>
      <c r="C234" t="s">
        <v>1540</v>
      </c>
      <c r="D234" s="4">
        <v>43546</v>
      </c>
      <c r="E234" t="s">
        <v>2354</v>
      </c>
      <c r="F234" t="s">
        <v>1148</v>
      </c>
      <c r="G234" s="1">
        <v>7808</v>
      </c>
      <c r="H234" s="4">
        <v>43576</v>
      </c>
      <c r="I234" s="1">
        <v>7808</v>
      </c>
      <c r="J234" s="4">
        <v>43573</v>
      </c>
      <c r="K234">
        <v>-3</v>
      </c>
      <c r="L234">
        <v>27</v>
      </c>
      <c r="M234" s="1">
        <f t="shared" si="6"/>
        <v>-23424</v>
      </c>
      <c r="N234" s="1">
        <f t="shared" si="7"/>
        <v>210816</v>
      </c>
    </row>
    <row r="235" spans="1:14" x14ac:dyDescent="0.3">
      <c r="A235" t="s">
        <v>1162</v>
      </c>
      <c r="B235" t="s">
        <v>41</v>
      </c>
      <c r="C235" t="s">
        <v>42</v>
      </c>
      <c r="D235" s="4">
        <v>43599</v>
      </c>
      <c r="E235" t="s">
        <v>2355</v>
      </c>
      <c r="F235" t="s">
        <v>2356</v>
      </c>
      <c r="G235">
        <v>25.62</v>
      </c>
      <c r="H235" s="4">
        <v>43629</v>
      </c>
      <c r="I235">
        <v>21</v>
      </c>
      <c r="J235" s="4">
        <v>43612</v>
      </c>
      <c r="K235">
        <v>-17</v>
      </c>
      <c r="L235">
        <v>13</v>
      </c>
      <c r="M235" s="1">
        <f t="shared" si="6"/>
        <v>-357</v>
      </c>
      <c r="N235" s="1">
        <f t="shared" si="7"/>
        <v>273</v>
      </c>
    </row>
    <row r="236" spans="1:14" x14ac:dyDescent="0.3">
      <c r="A236" t="s">
        <v>1162</v>
      </c>
      <c r="B236" t="s">
        <v>1511</v>
      </c>
      <c r="C236" t="s">
        <v>1512</v>
      </c>
      <c r="D236" s="4">
        <v>43622</v>
      </c>
      <c r="E236" t="s">
        <v>2371</v>
      </c>
      <c r="F236" t="s">
        <v>1962</v>
      </c>
      <c r="G236" s="1">
        <v>7042.31</v>
      </c>
      <c r="H236" s="4">
        <v>43652</v>
      </c>
      <c r="I236" s="1">
        <v>6402.1</v>
      </c>
      <c r="J236" s="4">
        <v>43640</v>
      </c>
      <c r="K236">
        <v>-12</v>
      </c>
      <c r="L236">
        <v>18</v>
      </c>
      <c r="M236" s="1">
        <f t="shared" si="6"/>
        <v>-76825.200000000012</v>
      </c>
      <c r="N236" s="1">
        <f t="shared" si="7"/>
        <v>115237.8</v>
      </c>
    </row>
    <row r="237" spans="1:14" x14ac:dyDescent="0.3">
      <c r="A237" t="s">
        <v>1162</v>
      </c>
      <c r="B237" t="s">
        <v>1769</v>
      </c>
      <c r="C237" t="s">
        <v>1770</v>
      </c>
      <c r="D237" s="4">
        <v>43593</v>
      </c>
      <c r="E237" t="s">
        <v>2376</v>
      </c>
      <c r="F237" t="s">
        <v>1518</v>
      </c>
      <c r="G237">
        <v>163.5</v>
      </c>
      <c r="H237" s="4">
        <v>43623</v>
      </c>
      <c r="I237">
        <v>134.02000000000001</v>
      </c>
      <c r="J237" s="4">
        <v>43606</v>
      </c>
      <c r="K237">
        <v>-17</v>
      </c>
      <c r="L237">
        <v>13</v>
      </c>
      <c r="M237" s="1">
        <f t="shared" si="6"/>
        <v>-2278.34</v>
      </c>
      <c r="N237" s="1">
        <f t="shared" si="7"/>
        <v>1742.2600000000002</v>
      </c>
    </row>
    <row r="238" spans="1:14" x14ac:dyDescent="0.3">
      <c r="A238" t="s">
        <v>1162</v>
      </c>
      <c r="B238" t="s">
        <v>1200</v>
      </c>
      <c r="C238" t="s">
        <v>1201</v>
      </c>
      <c r="D238" s="4">
        <v>43531</v>
      </c>
      <c r="E238" t="s">
        <v>2381</v>
      </c>
      <c r="F238" t="s">
        <v>2382</v>
      </c>
      <c r="G238" s="1">
        <v>5618.67</v>
      </c>
      <c r="H238" s="4">
        <v>43561</v>
      </c>
      <c r="I238" s="1">
        <v>5107.88</v>
      </c>
      <c r="J238" s="4">
        <v>43559</v>
      </c>
      <c r="K238">
        <v>-2</v>
      </c>
      <c r="L238">
        <v>28</v>
      </c>
      <c r="M238" s="1">
        <f t="shared" si="6"/>
        <v>-10215.76</v>
      </c>
      <c r="N238" s="1">
        <f t="shared" si="7"/>
        <v>143020.64000000001</v>
      </c>
    </row>
    <row r="239" spans="1:14" x14ac:dyDescent="0.3">
      <c r="A239" t="s">
        <v>1162</v>
      </c>
      <c r="B239" t="s">
        <v>1350</v>
      </c>
      <c r="C239" t="s">
        <v>1351</v>
      </c>
      <c r="D239" s="4">
        <v>43508</v>
      </c>
      <c r="E239" t="s">
        <v>2383</v>
      </c>
      <c r="F239" t="s">
        <v>1647</v>
      </c>
      <c r="G239">
        <v>757.55</v>
      </c>
      <c r="H239" s="4">
        <v>43538</v>
      </c>
      <c r="I239">
        <v>620.94000000000005</v>
      </c>
      <c r="J239" s="4">
        <v>43592</v>
      </c>
      <c r="K239">
        <v>54</v>
      </c>
      <c r="L239">
        <v>84</v>
      </c>
      <c r="M239" s="1">
        <f t="shared" si="6"/>
        <v>33530.76</v>
      </c>
      <c r="N239" s="1">
        <f t="shared" si="7"/>
        <v>52158.960000000006</v>
      </c>
    </row>
    <row r="240" spans="1:14" x14ac:dyDescent="0.3">
      <c r="A240" t="s">
        <v>1162</v>
      </c>
      <c r="B240" t="s">
        <v>1233</v>
      </c>
      <c r="C240" t="s">
        <v>1234</v>
      </c>
      <c r="D240" s="4">
        <v>43528</v>
      </c>
      <c r="E240" t="s">
        <v>2392</v>
      </c>
      <c r="F240" t="s">
        <v>2393</v>
      </c>
      <c r="G240" s="1">
        <v>4947.33</v>
      </c>
      <c r="H240" s="4">
        <v>43558</v>
      </c>
      <c r="I240" s="1">
        <v>4497.57</v>
      </c>
      <c r="J240" s="4">
        <v>43572</v>
      </c>
      <c r="K240">
        <v>14</v>
      </c>
      <c r="L240">
        <v>44</v>
      </c>
      <c r="M240" s="1">
        <f t="shared" si="6"/>
        <v>62965.979999999996</v>
      </c>
      <c r="N240" s="1">
        <f t="shared" si="7"/>
        <v>197893.08</v>
      </c>
    </row>
    <row r="241" spans="1:14" x14ac:dyDescent="0.3">
      <c r="A241" t="s">
        <v>1162</v>
      </c>
      <c r="B241" t="s">
        <v>2420</v>
      </c>
      <c r="C241" t="s">
        <v>2421</v>
      </c>
      <c r="D241" s="4">
        <v>43566</v>
      </c>
      <c r="E241" t="s">
        <v>2422</v>
      </c>
      <c r="F241" t="s">
        <v>2423</v>
      </c>
      <c r="G241">
        <v>406.02</v>
      </c>
      <c r="H241" s="4">
        <v>43596</v>
      </c>
      <c r="I241">
        <v>332.8</v>
      </c>
      <c r="J241" s="4">
        <v>43585</v>
      </c>
      <c r="K241">
        <v>-11</v>
      </c>
      <c r="L241">
        <v>19</v>
      </c>
      <c r="M241" s="1">
        <f t="shared" si="6"/>
        <v>-3660.8</v>
      </c>
      <c r="N241" s="1">
        <f t="shared" si="7"/>
        <v>6323.2</v>
      </c>
    </row>
    <row r="242" spans="1:14" x14ac:dyDescent="0.3">
      <c r="A242" t="s">
        <v>1162</v>
      </c>
      <c r="B242" t="s">
        <v>2424</v>
      </c>
      <c r="C242" t="s">
        <v>2425</v>
      </c>
      <c r="D242" s="4">
        <v>43602</v>
      </c>
      <c r="E242" t="s">
        <v>2426</v>
      </c>
      <c r="F242" t="s">
        <v>76</v>
      </c>
      <c r="G242">
        <v>900</v>
      </c>
      <c r="H242" s="4">
        <v>43632</v>
      </c>
      <c r="I242">
        <v>900</v>
      </c>
      <c r="J242" s="4">
        <v>43641</v>
      </c>
      <c r="K242">
        <v>9</v>
      </c>
      <c r="L242">
        <v>39</v>
      </c>
      <c r="M242" s="1">
        <f t="shared" si="6"/>
        <v>8100</v>
      </c>
      <c r="N242" s="1">
        <f t="shared" si="7"/>
        <v>35100</v>
      </c>
    </row>
    <row r="243" spans="1:14" x14ac:dyDescent="0.3">
      <c r="A243" t="s">
        <v>1162</v>
      </c>
      <c r="B243" t="s">
        <v>1439</v>
      </c>
      <c r="C243" t="s">
        <v>1440</v>
      </c>
      <c r="D243" s="4">
        <v>43567</v>
      </c>
      <c r="E243" t="s">
        <v>2427</v>
      </c>
      <c r="F243" t="s">
        <v>2428</v>
      </c>
      <c r="G243">
        <v>154.08000000000001</v>
      </c>
      <c r="H243" s="4">
        <v>43597</v>
      </c>
      <c r="I243">
        <v>130.54</v>
      </c>
      <c r="J243" s="4">
        <v>43594</v>
      </c>
      <c r="K243">
        <v>-3</v>
      </c>
      <c r="L243">
        <v>27</v>
      </c>
      <c r="M243" s="1">
        <f t="shared" si="6"/>
        <v>-391.62</v>
      </c>
      <c r="N243" s="1">
        <f t="shared" si="7"/>
        <v>3524.58</v>
      </c>
    </row>
    <row r="244" spans="1:14" x14ac:dyDescent="0.3">
      <c r="A244" t="s">
        <v>1162</v>
      </c>
      <c r="B244" t="s">
        <v>1769</v>
      </c>
      <c r="C244" t="s">
        <v>1770</v>
      </c>
      <c r="D244" s="4">
        <v>43553</v>
      </c>
      <c r="E244" t="s">
        <v>2432</v>
      </c>
      <c r="F244" t="s">
        <v>972</v>
      </c>
      <c r="G244" s="1">
        <v>1356.34</v>
      </c>
      <c r="H244" s="4">
        <v>43583</v>
      </c>
      <c r="I244" s="1">
        <v>1149.1199999999999</v>
      </c>
      <c r="J244" s="4">
        <v>43573</v>
      </c>
      <c r="K244">
        <v>-10</v>
      </c>
      <c r="L244">
        <v>20</v>
      </c>
      <c r="M244" s="1">
        <f t="shared" si="6"/>
        <v>-11491.199999999999</v>
      </c>
      <c r="N244" s="1">
        <f t="shared" si="7"/>
        <v>22982.399999999998</v>
      </c>
    </row>
    <row r="245" spans="1:14" x14ac:dyDescent="0.3">
      <c r="A245" t="s">
        <v>1162</v>
      </c>
      <c r="B245" t="s">
        <v>1171</v>
      </c>
      <c r="C245" t="s">
        <v>1172</v>
      </c>
      <c r="D245" s="4">
        <v>43594</v>
      </c>
      <c r="E245" t="s">
        <v>2433</v>
      </c>
      <c r="F245" t="s">
        <v>2380</v>
      </c>
      <c r="G245">
        <v>368.91</v>
      </c>
      <c r="H245" s="4">
        <v>43624</v>
      </c>
      <c r="I245">
        <v>335.37</v>
      </c>
      <c r="J245" s="4">
        <v>43606</v>
      </c>
      <c r="K245">
        <v>-18</v>
      </c>
      <c r="L245">
        <v>12</v>
      </c>
      <c r="M245" s="1">
        <f t="shared" si="6"/>
        <v>-6036.66</v>
      </c>
      <c r="N245" s="1">
        <f t="shared" si="7"/>
        <v>4024.44</v>
      </c>
    </row>
    <row r="246" spans="1:14" x14ac:dyDescent="0.3">
      <c r="A246" t="s">
        <v>1162</v>
      </c>
      <c r="B246" t="s">
        <v>1409</v>
      </c>
      <c r="C246" t="s">
        <v>1410</v>
      </c>
      <c r="D246" s="4">
        <v>43578</v>
      </c>
      <c r="E246" t="s">
        <v>2486</v>
      </c>
      <c r="F246" t="s">
        <v>2487</v>
      </c>
      <c r="G246" s="1">
        <v>8723.98</v>
      </c>
      <c r="H246" s="4">
        <v>43608</v>
      </c>
      <c r="I246" s="1">
        <v>7150.8</v>
      </c>
      <c r="J246" s="4">
        <v>43606</v>
      </c>
      <c r="K246">
        <v>-2</v>
      </c>
      <c r="L246">
        <v>28</v>
      </c>
      <c r="M246" s="1">
        <f t="shared" si="6"/>
        <v>-14301.6</v>
      </c>
      <c r="N246" s="1">
        <f t="shared" si="7"/>
        <v>200222.4</v>
      </c>
    </row>
    <row r="247" spans="1:14" x14ac:dyDescent="0.3">
      <c r="A247" t="s">
        <v>2498</v>
      </c>
      <c r="B247" t="s">
        <v>2555</v>
      </c>
      <c r="C247" t="s">
        <v>2556</v>
      </c>
      <c r="D247" s="4">
        <v>43572</v>
      </c>
      <c r="E247" t="s">
        <v>2589</v>
      </c>
      <c r="F247" t="s">
        <v>2590</v>
      </c>
      <c r="G247">
        <v>35.44</v>
      </c>
      <c r="H247" s="4">
        <v>43602</v>
      </c>
      <c r="I247">
        <v>29.05</v>
      </c>
      <c r="J247" s="4">
        <v>43634</v>
      </c>
      <c r="K247">
        <v>32</v>
      </c>
      <c r="L247">
        <v>62</v>
      </c>
      <c r="M247" s="1">
        <f t="shared" si="6"/>
        <v>929.6</v>
      </c>
      <c r="N247" s="1">
        <f t="shared" si="7"/>
        <v>1801.1000000000001</v>
      </c>
    </row>
    <row r="248" spans="1:14" x14ac:dyDescent="0.3">
      <c r="A248" t="s">
        <v>2498</v>
      </c>
      <c r="B248" t="s">
        <v>2555</v>
      </c>
      <c r="C248" t="s">
        <v>2556</v>
      </c>
      <c r="D248" s="4">
        <v>43517</v>
      </c>
      <c r="E248" t="s">
        <v>2637</v>
      </c>
      <c r="F248" t="s">
        <v>2638</v>
      </c>
      <c r="G248">
        <v>35.47</v>
      </c>
      <c r="H248" s="4">
        <v>43547</v>
      </c>
      <c r="I248">
        <v>9.8699999999999992</v>
      </c>
      <c r="J248" s="4">
        <v>43581</v>
      </c>
      <c r="K248">
        <v>34</v>
      </c>
      <c r="L248">
        <v>64</v>
      </c>
      <c r="M248" s="1">
        <f t="shared" si="6"/>
        <v>335.58</v>
      </c>
      <c r="N248" s="1">
        <f t="shared" si="7"/>
        <v>631.67999999999995</v>
      </c>
    </row>
    <row r="249" spans="1:14" x14ac:dyDescent="0.3">
      <c r="A249" t="s">
        <v>2498</v>
      </c>
      <c r="B249" t="s">
        <v>2555</v>
      </c>
      <c r="C249" t="s">
        <v>2556</v>
      </c>
      <c r="D249" s="4">
        <v>43572</v>
      </c>
      <c r="E249" t="s">
        <v>2653</v>
      </c>
      <c r="F249" t="s">
        <v>2654</v>
      </c>
      <c r="G249">
        <v>36.4</v>
      </c>
      <c r="H249" s="4">
        <v>43602</v>
      </c>
      <c r="I249">
        <v>29.84</v>
      </c>
      <c r="J249" s="4">
        <v>43634</v>
      </c>
      <c r="K249">
        <v>32</v>
      </c>
      <c r="L249">
        <v>62</v>
      </c>
      <c r="M249" s="1">
        <f t="shared" si="6"/>
        <v>954.88</v>
      </c>
      <c r="N249" s="1">
        <f t="shared" si="7"/>
        <v>1850.08</v>
      </c>
    </row>
    <row r="250" spans="1:14" x14ac:dyDescent="0.3">
      <c r="A250" t="s">
        <v>2498</v>
      </c>
      <c r="B250" t="s">
        <v>2459</v>
      </c>
      <c r="C250" t="s">
        <v>2460</v>
      </c>
      <c r="D250" s="4">
        <v>43544</v>
      </c>
      <c r="E250" t="s">
        <v>2655</v>
      </c>
      <c r="F250" t="s">
        <v>2656</v>
      </c>
      <c r="G250" s="1">
        <v>4593.16</v>
      </c>
      <c r="H250" s="4">
        <v>43574</v>
      </c>
      <c r="I250" s="1">
        <v>3891.43</v>
      </c>
      <c r="J250" s="4">
        <v>43565</v>
      </c>
      <c r="K250">
        <v>-9</v>
      </c>
      <c r="L250">
        <v>21</v>
      </c>
      <c r="M250" s="1">
        <f t="shared" si="6"/>
        <v>-35022.869999999995</v>
      </c>
      <c r="N250" s="1">
        <f t="shared" si="7"/>
        <v>81720.03</v>
      </c>
    </row>
    <row r="251" spans="1:14" x14ac:dyDescent="0.3">
      <c r="A251" t="s">
        <v>2498</v>
      </c>
      <c r="B251" t="s">
        <v>2555</v>
      </c>
      <c r="C251" t="s">
        <v>2556</v>
      </c>
      <c r="D251" s="4">
        <v>43572</v>
      </c>
      <c r="E251" t="s">
        <v>2671</v>
      </c>
      <c r="F251" t="s">
        <v>2672</v>
      </c>
      <c r="G251">
        <v>41.76</v>
      </c>
      <c r="H251" s="4">
        <v>43602</v>
      </c>
      <c r="I251">
        <v>35.380000000000003</v>
      </c>
      <c r="J251" s="4">
        <v>43634</v>
      </c>
      <c r="K251">
        <v>32</v>
      </c>
      <c r="L251">
        <v>62</v>
      </c>
      <c r="M251" s="1">
        <f t="shared" si="6"/>
        <v>1132.1600000000001</v>
      </c>
      <c r="N251" s="1">
        <f t="shared" si="7"/>
        <v>2193.56</v>
      </c>
    </row>
    <row r="252" spans="1:14" x14ac:dyDescent="0.3">
      <c r="A252" t="s">
        <v>2498</v>
      </c>
      <c r="B252" t="s">
        <v>2555</v>
      </c>
      <c r="C252" t="s">
        <v>2556</v>
      </c>
      <c r="D252" s="4">
        <v>43579</v>
      </c>
      <c r="E252" t="s">
        <v>2721</v>
      </c>
      <c r="F252" t="s">
        <v>2722</v>
      </c>
      <c r="G252" s="1">
        <v>1868.02</v>
      </c>
      <c r="H252" s="4">
        <v>43609</v>
      </c>
      <c r="I252" s="1">
        <v>1610.68</v>
      </c>
      <c r="J252" s="4">
        <v>43633</v>
      </c>
      <c r="K252">
        <v>24</v>
      </c>
      <c r="L252">
        <v>54</v>
      </c>
      <c r="M252" s="1">
        <f t="shared" si="6"/>
        <v>38656.32</v>
      </c>
      <c r="N252" s="1">
        <f t="shared" si="7"/>
        <v>86976.72</v>
      </c>
    </row>
    <row r="253" spans="1:14" x14ac:dyDescent="0.3">
      <c r="A253" t="s">
        <v>2498</v>
      </c>
      <c r="B253" t="s">
        <v>2555</v>
      </c>
      <c r="C253" t="s">
        <v>2556</v>
      </c>
      <c r="D253" s="4">
        <v>43516</v>
      </c>
      <c r="E253" t="s">
        <v>2741</v>
      </c>
      <c r="F253" t="s">
        <v>2742</v>
      </c>
      <c r="G253">
        <v>44.44</v>
      </c>
      <c r="H253" s="4">
        <v>43546</v>
      </c>
      <c r="I253">
        <v>12.4</v>
      </c>
      <c r="J253" s="4">
        <v>43581</v>
      </c>
      <c r="K253">
        <v>35</v>
      </c>
      <c r="L253">
        <v>65</v>
      </c>
      <c r="M253" s="1">
        <f t="shared" si="6"/>
        <v>434</v>
      </c>
      <c r="N253" s="1">
        <f t="shared" si="7"/>
        <v>806</v>
      </c>
    </row>
    <row r="254" spans="1:14" x14ac:dyDescent="0.3">
      <c r="A254" t="s">
        <v>2498</v>
      </c>
      <c r="B254" t="s">
        <v>2555</v>
      </c>
      <c r="C254" t="s">
        <v>2556</v>
      </c>
      <c r="D254" s="4">
        <v>43516</v>
      </c>
      <c r="E254" t="s">
        <v>2745</v>
      </c>
      <c r="F254" t="s">
        <v>2746</v>
      </c>
      <c r="G254">
        <v>35.380000000000003</v>
      </c>
      <c r="H254" s="4">
        <v>43546</v>
      </c>
      <c r="I254">
        <v>9.86</v>
      </c>
      <c r="J254" s="4">
        <v>43581</v>
      </c>
      <c r="K254">
        <v>35</v>
      </c>
      <c r="L254">
        <v>65</v>
      </c>
      <c r="M254" s="1">
        <f t="shared" si="6"/>
        <v>345.09999999999997</v>
      </c>
      <c r="N254" s="1">
        <f t="shared" si="7"/>
        <v>640.9</v>
      </c>
    </row>
    <row r="255" spans="1:14" x14ac:dyDescent="0.3">
      <c r="A255" t="s">
        <v>2498</v>
      </c>
      <c r="B255" t="s">
        <v>2459</v>
      </c>
      <c r="C255" t="s">
        <v>2460</v>
      </c>
      <c r="D255" s="4">
        <v>43572</v>
      </c>
      <c r="E255" t="s">
        <v>2771</v>
      </c>
      <c r="F255" t="s">
        <v>2772</v>
      </c>
      <c r="G255" s="1">
        <v>9389.7199999999993</v>
      </c>
      <c r="H255" s="4">
        <v>43602</v>
      </c>
      <c r="I255" s="1">
        <v>7696.49</v>
      </c>
      <c r="J255" s="4">
        <v>43594</v>
      </c>
      <c r="K255">
        <v>-8</v>
      </c>
      <c r="L255">
        <v>22</v>
      </c>
      <c r="M255" s="1">
        <f t="shared" si="6"/>
        <v>-61571.92</v>
      </c>
      <c r="N255" s="1">
        <f t="shared" si="7"/>
        <v>169322.78</v>
      </c>
    </row>
    <row r="256" spans="1:14" x14ac:dyDescent="0.3">
      <c r="A256" t="s">
        <v>2498</v>
      </c>
      <c r="B256" t="s">
        <v>2555</v>
      </c>
      <c r="C256" t="s">
        <v>2556</v>
      </c>
      <c r="D256" s="4">
        <v>43572</v>
      </c>
      <c r="E256" t="s">
        <v>2827</v>
      </c>
      <c r="F256" t="s">
        <v>2828</v>
      </c>
      <c r="G256">
        <v>35.380000000000003</v>
      </c>
      <c r="H256" s="4">
        <v>43602</v>
      </c>
      <c r="I256">
        <v>29</v>
      </c>
      <c r="J256" s="4">
        <v>43634</v>
      </c>
      <c r="K256">
        <v>32</v>
      </c>
      <c r="L256">
        <v>62</v>
      </c>
      <c r="M256" s="1">
        <f t="shared" si="6"/>
        <v>928</v>
      </c>
      <c r="N256" s="1">
        <f t="shared" si="7"/>
        <v>1798</v>
      </c>
    </row>
    <row r="257" spans="1:14" x14ac:dyDescent="0.3">
      <c r="A257" t="s">
        <v>2498</v>
      </c>
      <c r="B257" t="s">
        <v>2555</v>
      </c>
      <c r="C257" t="s">
        <v>2556</v>
      </c>
      <c r="D257" s="4">
        <v>43573</v>
      </c>
      <c r="E257" t="s">
        <v>2831</v>
      </c>
      <c r="F257" t="s">
        <v>2832</v>
      </c>
      <c r="G257">
        <v>35.380000000000003</v>
      </c>
      <c r="H257" s="4">
        <v>43603</v>
      </c>
      <c r="I257">
        <v>29</v>
      </c>
      <c r="J257" s="4">
        <v>43634</v>
      </c>
      <c r="K257">
        <v>31</v>
      </c>
      <c r="L257">
        <v>61</v>
      </c>
      <c r="M257" s="1">
        <f t="shared" si="6"/>
        <v>899</v>
      </c>
      <c r="N257" s="1">
        <f t="shared" si="7"/>
        <v>1769</v>
      </c>
    </row>
    <row r="258" spans="1:14" x14ac:dyDescent="0.3">
      <c r="A258" t="s">
        <v>2498</v>
      </c>
      <c r="B258" t="s">
        <v>2555</v>
      </c>
      <c r="C258" t="s">
        <v>2556</v>
      </c>
      <c r="D258" s="4">
        <v>43516</v>
      </c>
      <c r="E258" t="s">
        <v>2873</v>
      </c>
      <c r="F258" t="s">
        <v>2874</v>
      </c>
      <c r="G258">
        <v>39.630000000000003</v>
      </c>
      <c r="H258" s="4">
        <v>43546</v>
      </c>
      <c r="I258">
        <v>18.18</v>
      </c>
      <c r="J258" s="4">
        <v>43581</v>
      </c>
      <c r="K258">
        <v>35</v>
      </c>
      <c r="L258">
        <v>65</v>
      </c>
      <c r="M258" s="1">
        <f t="shared" ref="M258:M316" si="8">I258*K258</f>
        <v>636.29999999999995</v>
      </c>
      <c r="N258" s="1">
        <f t="shared" ref="N258:N316" si="9">L258*I258</f>
        <v>1181.7</v>
      </c>
    </row>
    <row r="259" spans="1:14" x14ac:dyDescent="0.3">
      <c r="A259" t="s">
        <v>2498</v>
      </c>
      <c r="B259" t="s">
        <v>2879</v>
      </c>
      <c r="C259" t="s">
        <v>2880</v>
      </c>
      <c r="D259" s="4">
        <v>43565</v>
      </c>
      <c r="E259" t="s">
        <v>2881</v>
      </c>
      <c r="F259" t="s">
        <v>2882</v>
      </c>
      <c r="G259" s="1">
        <v>1002.57</v>
      </c>
      <c r="H259" s="4">
        <v>43595</v>
      </c>
      <c r="I259">
        <v>849.4</v>
      </c>
      <c r="J259" s="4">
        <v>43571</v>
      </c>
      <c r="K259">
        <v>-24</v>
      </c>
      <c r="L259">
        <v>6</v>
      </c>
      <c r="M259" s="1">
        <f t="shared" si="8"/>
        <v>-20385.599999999999</v>
      </c>
      <c r="N259" s="1">
        <f t="shared" si="9"/>
        <v>5096.3999999999996</v>
      </c>
    </row>
    <row r="260" spans="1:14" x14ac:dyDescent="0.3">
      <c r="A260" t="s">
        <v>2498</v>
      </c>
      <c r="B260" t="s">
        <v>2555</v>
      </c>
      <c r="C260" t="s">
        <v>2556</v>
      </c>
      <c r="D260" s="4">
        <v>43516</v>
      </c>
      <c r="E260" t="s">
        <v>2897</v>
      </c>
      <c r="F260" t="s">
        <v>2898</v>
      </c>
      <c r="G260">
        <v>47.58</v>
      </c>
      <c r="H260" s="4">
        <v>43546</v>
      </c>
      <c r="I260">
        <v>21.84</v>
      </c>
      <c r="J260" s="4">
        <v>43581</v>
      </c>
      <c r="K260">
        <v>35</v>
      </c>
      <c r="L260">
        <v>65</v>
      </c>
      <c r="M260" s="1">
        <f t="shared" si="8"/>
        <v>764.4</v>
      </c>
      <c r="N260" s="1">
        <f t="shared" si="9"/>
        <v>1419.6</v>
      </c>
    </row>
    <row r="261" spans="1:14" x14ac:dyDescent="0.3">
      <c r="A261" t="s">
        <v>2498</v>
      </c>
      <c r="B261" t="s">
        <v>2555</v>
      </c>
      <c r="C261" t="s">
        <v>2556</v>
      </c>
      <c r="D261" s="4">
        <v>43572</v>
      </c>
      <c r="E261" t="s">
        <v>2929</v>
      </c>
      <c r="F261" t="s">
        <v>2930</v>
      </c>
      <c r="G261">
        <v>124.66</v>
      </c>
      <c r="H261" s="4">
        <v>43602</v>
      </c>
      <c r="I261">
        <v>102.18</v>
      </c>
      <c r="J261" s="4">
        <v>43634</v>
      </c>
      <c r="K261">
        <v>32</v>
      </c>
      <c r="L261">
        <v>62</v>
      </c>
      <c r="M261" s="1">
        <f t="shared" si="8"/>
        <v>3269.76</v>
      </c>
      <c r="N261" s="1">
        <f t="shared" si="9"/>
        <v>6335.1600000000008</v>
      </c>
    </row>
    <row r="262" spans="1:14" x14ac:dyDescent="0.3">
      <c r="A262" t="s">
        <v>2498</v>
      </c>
      <c r="B262" t="s">
        <v>2555</v>
      </c>
      <c r="C262" t="s">
        <v>2556</v>
      </c>
      <c r="D262" s="4">
        <v>43516</v>
      </c>
      <c r="E262" t="s">
        <v>2957</v>
      </c>
      <c r="F262" t="s">
        <v>2958</v>
      </c>
      <c r="G262">
        <v>124.66</v>
      </c>
      <c r="H262" s="4">
        <v>43546</v>
      </c>
      <c r="I262">
        <v>34.74</v>
      </c>
      <c r="J262" s="4">
        <v>43581</v>
      </c>
      <c r="K262">
        <v>35</v>
      </c>
      <c r="L262">
        <v>65</v>
      </c>
      <c r="M262" s="1">
        <f t="shared" si="8"/>
        <v>1215.9000000000001</v>
      </c>
      <c r="N262" s="1">
        <f t="shared" si="9"/>
        <v>2258.1</v>
      </c>
    </row>
    <row r="263" spans="1:14" x14ac:dyDescent="0.3">
      <c r="A263" t="s">
        <v>2498</v>
      </c>
      <c r="B263" t="s">
        <v>2555</v>
      </c>
      <c r="C263" t="s">
        <v>2556</v>
      </c>
      <c r="D263" s="4">
        <v>43517</v>
      </c>
      <c r="E263" t="s">
        <v>2959</v>
      </c>
      <c r="F263" t="s">
        <v>2960</v>
      </c>
      <c r="G263">
        <v>70.760000000000005</v>
      </c>
      <c r="H263" s="4">
        <v>43547</v>
      </c>
      <c r="I263">
        <v>19.72</v>
      </c>
      <c r="J263" s="4">
        <v>43581</v>
      </c>
      <c r="K263">
        <v>34</v>
      </c>
      <c r="L263">
        <v>64</v>
      </c>
      <c r="M263" s="1">
        <f t="shared" si="8"/>
        <v>670.48</v>
      </c>
      <c r="N263" s="1">
        <f t="shared" si="9"/>
        <v>1262.08</v>
      </c>
    </row>
    <row r="264" spans="1:14" x14ac:dyDescent="0.3">
      <c r="A264" t="s">
        <v>2498</v>
      </c>
      <c r="B264" t="s">
        <v>2555</v>
      </c>
      <c r="C264" t="s">
        <v>2556</v>
      </c>
      <c r="D264" s="4">
        <v>43572</v>
      </c>
      <c r="E264" t="s">
        <v>3019</v>
      </c>
      <c r="F264" t="s">
        <v>3020</v>
      </c>
      <c r="G264">
        <v>39.159999999999997</v>
      </c>
      <c r="H264" s="4">
        <v>43602</v>
      </c>
      <c r="I264">
        <v>32.1</v>
      </c>
      <c r="J264" s="4">
        <v>43634</v>
      </c>
      <c r="K264">
        <v>32</v>
      </c>
      <c r="L264">
        <v>62</v>
      </c>
      <c r="M264" s="1">
        <f t="shared" si="8"/>
        <v>1027.2</v>
      </c>
      <c r="N264" s="1">
        <f t="shared" si="9"/>
        <v>1990.2</v>
      </c>
    </row>
    <row r="265" spans="1:14" x14ac:dyDescent="0.3">
      <c r="A265" t="s">
        <v>2498</v>
      </c>
      <c r="B265" t="s">
        <v>2459</v>
      </c>
      <c r="C265" t="s">
        <v>2460</v>
      </c>
      <c r="D265" s="4">
        <v>43601</v>
      </c>
      <c r="E265" t="s">
        <v>3071</v>
      </c>
      <c r="F265" t="s">
        <v>3072</v>
      </c>
      <c r="G265" s="1">
        <v>5006.55</v>
      </c>
      <c r="H265" s="4">
        <v>43631</v>
      </c>
      <c r="I265" s="1">
        <v>4241.66</v>
      </c>
      <c r="J265" s="4">
        <v>43633</v>
      </c>
      <c r="K265">
        <v>2</v>
      </c>
      <c r="L265">
        <v>32</v>
      </c>
      <c r="M265" s="1">
        <f t="shared" si="8"/>
        <v>8483.32</v>
      </c>
      <c r="N265" s="1">
        <f t="shared" si="9"/>
        <v>135733.12</v>
      </c>
    </row>
    <row r="266" spans="1:14" x14ac:dyDescent="0.3">
      <c r="A266" t="s">
        <v>2498</v>
      </c>
      <c r="B266" t="s">
        <v>2555</v>
      </c>
      <c r="C266" t="s">
        <v>2556</v>
      </c>
      <c r="D266" s="4">
        <v>43516</v>
      </c>
      <c r="E266" t="s">
        <v>3115</v>
      </c>
      <c r="F266" t="s">
        <v>3116</v>
      </c>
      <c r="G266">
        <v>81.069999999999993</v>
      </c>
      <c r="H266" s="4">
        <v>43546</v>
      </c>
      <c r="I266">
        <v>22.59</v>
      </c>
      <c r="J266" s="4">
        <v>43581</v>
      </c>
      <c r="K266">
        <v>35</v>
      </c>
      <c r="L266">
        <v>65</v>
      </c>
      <c r="M266" s="1">
        <f t="shared" si="8"/>
        <v>790.65</v>
      </c>
      <c r="N266" s="1">
        <f t="shared" si="9"/>
        <v>1468.35</v>
      </c>
    </row>
    <row r="267" spans="1:14" x14ac:dyDescent="0.3">
      <c r="A267" t="s">
        <v>2498</v>
      </c>
      <c r="B267" t="s">
        <v>2459</v>
      </c>
      <c r="C267" t="s">
        <v>2460</v>
      </c>
      <c r="D267" s="4">
        <v>43573</v>
      </c>
      <c r="E267" t="s">
        <v>3123</v>
      </c>
      <c r="F267" t="s">
        <v>3124</v>
      </c>
      <c r="G267" s="1">
        <v>9555.52</v>
      </c>
      <c r="H267" s="4">
        <v>43603</v>
      </c>
      <c r="I267" s="1">
        <v>7832.39</v>
      </c>
      <c r="J267" s="4">
        <v>43594</v>
      </c>
      <c r="K267">
        <v>-9</v>
      </c>
      <c r="L267">
        <v>21</v>
      </c>
      <c r="M267" s="1">
        <f t="shared" si="8"/>
        <v>-70491.510000000009</v>
      </c>
      <c r="N267" s="1">
        <f t="shared" si="9"/>
        <v>164480.19</v>
      </c>
    </row>
    <row r="268" spans="1:14" x14ac:dyDescent="0.3">
      <c r="A268" t="s">
        <v>2498</v>
      </c>
      <c r="B268" t="s">
        <v>2555</v>
      </c>
      <c r="C268" t="s">
        <v>2556</v>
      </c>
      <c r="D268" s="4">
        <v>43572</v>
      </c>
      <c r="E268" t="s">
        <v>3147</v>
      </c>
      <c r="F268" t="s">
        <v>3148</v>
      </c>
      <c r="G268">
        <v>96.38</v>
      </c>
      <c r="H268" s="4">
        <v>43602</v>
      </c>
      <c r="I268">
        <v>79</v>
      </c>
      <c r="J268" s="4">
        <v>43634</v>
      </c>
      <c r="K268">
        <v>32</v>
      </c>
      <c r="L268">
        <v>62</v>
      </c>
      <c r="M268" s="1">
        <f t="shared" si="8"/>
        <v>2528</v>
      </c>
      <c r="N268" s="1">
        <f t="shared" si="9"/>
        <v>4898</v>
      </c>
    </row>
    <row r="269" spans="1:14" x14ac:dyDescent="0.3">
      <c r="A269" t="s">
        <v>2498</v>
      </c>
      <c r="B269" t="s">
        <v>2555</v>
      </c>
      <c r="C269" t="s">
        <v>2556</v>
      </c>
      <c r="D269" s="4">
        <v>43572</v>
      </c>
      <c r="E269" t="s">
        <v>3161</v>
      </c>
      <c r="F269" t="s">
        <v>3162</v>
      </c>
      <c r="G269">
        <v>35.380000000000003</v>
      </c>
      <c r="H269" s="4">
        <v>43602</v>
      </c>
      <c r="I269">
        <v>29</v>
      </c>
      <c r="J269" s="4">
        <v>43634</v>
      </c>
      <c r="K269">
        <v>32</v>
      </c>
      <c r="L269">
        <v>62</v>
      </c>
      <c r="M269" s="1">
        <f t="shared" si="8"/>
        <v>928</v>
      </c>
      <c r="N269" s="1">
        <f t="shared" si="9"/>
        <v>1798</v>
      </c>
    </row>
    <row r="270" spans="1:14" x14ac:dyDescent="0.3">
      <c r="A270" t="s">
        <v>2498</v>
      </c>
      <c r="B270" t="s">
        <v>2555</v>
      </c>
      <c r="C270" t="s">
        <v>2556</v>
      </c>
      <c r="D270" s="4">
        <v>43572</v>
      </c>
      <c r="E270" t="s">
        <v>3177</v>
      </c>
      <c r="F270" t="s">
        <v>3178</v>
      </c>
      <c r="G270">
        <v>35.380000000000003</v>
      </c>
      <c r="H270" s="4">
        <v>43602</v>
      </c>
      <c r="I270">
        <v>29</v>
      </c>
      <c r="J270" s="4">
        <v>43634</v>
      </c>
      <c r="K270">
        <v>32</v>
      </c>
      <c r="L270">
        <v>62</v>
      </c>
      <c r="M270" s="1">
        <f t="shared" si="8"/>
        <v>928</v>
      </c>
      <c r="N270" s="1">
        <f t="shared" si="9"/>
        <v>1798</v>
      </c>
    </row>
    <row r="271" spans="1:14" x14ac:dyDescent="0.3">
      <c r="A271" t="s">
        <v>2498</v>
      </c>
      <c r="B271" t="s">
        <v>2459</v>
      </c>
      <c r="C271" t="s">
        <v>2460</v>
      </c>
      <c r="D271" s="4">
        <v>43544</v>
      </c>
      <c r="E271" t="s">
        <v>3185</v>
      </c>
      <c r="F271" t="s">
        <v>3186</v>
      </c>
      <c r="G271" s="1">
        <v>21746.11</v>
      </c>
      <c r="H271" s="4">
        <v>43574</v>
      </c>
      <c r="I271" s="1">
        <v>17824.68</v>
      </c>
      <c r="J271" s="4">
        <v>43565</v>
      </c>
      <c r="K271">
        <v>-9</v>
      </c>
      <c r="L271">
        <v>21</v>
      </c>
      <c r="M271" s="1">
        <f t="shared" si="8"/>
        <v>-160422.12</v>
      </c>
      <c r="N271" s="1">
        <f t="shared" si="9"/>
        <v>374318.28</v>
      </c>
    </row>
    <row r="272" spans="1:14" x14ac:dyDescent="0.3">
      <c r="A272" t="s">
        <v>2498</v>
      </c>
      <c r="B272" t="s">
        <v>2555</v>
      </c>
      <c r="C272" t="s">
        <v>2556</v>
      </c>
      <c r="D272" s="4">
        <v>43572</v>
      </c>
      <c r="E272" t="s">
        <v>3249</v>
      </c>
      <c r="F272" t="s">
        <v>3250</v>
      </c>
      <c r="G272">
        <v>70.77</v>
      </c>
      <c r="H272" s="4">
        <v>43602</v>
      </c>
      <c r="I272">
        <v>58.01</v>
      </c>
      <c r="J272" s="4">
        <v>43634</v>
      </c>
      <c r="K272">
        <v>32</v>
      </c>
      <c r="L272">
        <v>62</v>
      </c>
      <c r="M272" s="1">
        <f t="shared" si="8"/>
        <v>1856.32</v>
      </c>
      <c r="N272" s="1">
        <f t="shared" si="9"/>
        <v>3596.62</v>
      </c>
    </row>
    <row r="273" spans="1:14" x14ac:dyDescent="0.3">
      <c r="A273" t="s">
        <v>2498</v>
      </c>
      <c r="B273" t="s">
        <v>2459</v>
      </c>
      <c r="C273" t="s">
        <v>2460</v>
      </c>
      <c r="D273" s="4">
        <v>43544</v>
      </c>
      <c r="E273" t="s">
        <v>3255</v>
      </c>
      <c r="F273" t="s">
        <v>3256</v>
      </c>
      <c r="G273" s="1">
        <v>4805.12</v>
      </c>
      <c r="H273" s="4">
        <v>43574</v>
      </c>
      <c r="I273" s="1">
        <v>3938.62</v>
      </c>
      <c r="J273" s="4">
        <v>43565</v>
      </c>
      <c r="K273">
        <v>-9</v>
      </c>
      <c r="L273">
        <v>21</v>
      </c>
      <c r="M273" s="1">
        <f t="shared" si="8"/>
        <v>-35447.58</v>
      </c>
      <c r="N273" s="1">
        <f t="shared" si="9"/>
        <v>82711.02</v>
      </c>
    </row>
    <row r="274" spans="1:14" x14ac:dyDescent="0.3">
      <c r="A274" t="s">
        <v>2498</v>
      </c>
      <c r="B274" t="s">
        <v>2459</v>
      </c>
      <c r="C274" t="s">
        <v>2460</v>
      </c>
      <c r="D274" s="4">
        <v>43586</v>
      </c>
      <c r="E274" t="s">
        <v>3257</v>
      </c>
      <c r="F274" t="s">
        <v>3258</v>
      </c>
      <c r="G274" s="1">
        <v>3413.11</v>
      </c>
      <c r="H274" s="4">
        <v>43616</v>
      </c>
      <c r="I274" s="1">
        <v>2794.02</v>
      </c>
      <c r="J274" s="4">
        <v>43601</v>
      </c>
      <c r="K274">
        <v>-15</v>
      </c>
      <c r="L274">
        <v>15</v>
      </c>
      <c r="M274" s="1">
        <f t="shared" si="8"/>
        <v>-41910.300000000003</v>
      </c>
      <c r="N274" s="1">
        <f t="shared" si="9"/>
        <v>41910.300000000003</v>
      </c>
    </row>
    <row r="275" spans="1:14" x14ac:dyDescent="0.3">
      <c r="A275" t="s">
        <v>2498</v>
      </c>
      <c r="B275" t="s">
        <v>2555</v>
      </c>
      <c r="C275" t="s">
        <v>2556</v>
      </c>
      <c r="D275" s="4">
        <v>43516</v>
      </c>
      <c r="E275" t="s">
        <v>3261</v>
      </c>
      <c r="F275" t="s">
        <v>3262</v>
      </c>
      <c r="G275">
        <v>83.27</v>
      </c>
      <c r="H275" s="4">
        <v>43546</v>
      </c>
      <c r="I275">
        <v>23.19</v>
      </c>
      <c r="J275" s="4">
        <v>43581</v>
      </c>
      <c r="K275">
        <v>35</v>
      </c>
      <c r="L275">
        <v>65</v>
      </c>
      <c r="M275" s="1">
        <f t="shared" si="8"/>
        <v>811.65000000000009</v>
      </c>
      <c r="N275" s="1">
        <f t="shared" si="9"/>
        <v>1507.3500000000001</v>
      </c>
    </row>
    <row r="276" spans="1:14" x14ac:dyDescent="0.3">
      <c r="A276" t="s">
        <v>2498</v>
      </c>
      <c r="B276" t="s">
        <v>2555</v>
      </c>
      <c r="C276" t="s">
        <v>2556</v>
      </c>
      <c r="D276" s="4">
        <v>43572</v>
      </c>
      <c r="E276" t="s">
        <v>3287</v>
      </c>
      <c r="F276" t="s">
        <v>3288</v>
      </c>
      <c r="G276">
        <v>35.380000000000003</v>
      </c>
      <c r="H276" s="4">
        <v>43602</v>
      </c>
      <c r="I276">
        <v>29</v>
      </c>
      <c r="J276" s="4">
        <v>43634</v>
      </c>
      <c r="K276">
        <v>32</v>
      </c>
      <c r="L276">
        <v>62</v>
      </c>
      <c r="M276" s="1">
        <f t="shared" si="8"/>
        <v>928</v>
      </c>
      <c r="N276" s="1">
        <f t="shared" si="9"/>
        <v>1798</v>
      </c>
    </row>
    <row r="277" spans="1:14" x14ac:dyDescent="0.3">
      <c r="A277" t="s">
        <v>2498</v>
      </c>
      <c r="B277" t="s">
        <v>2555</v>
      </c>
      <c r="C277" t="s">
        <v>2556</v>
      </c>
      <c r="D277" s="4">
        <v>43572</v>
      </c>
      <c r="E277" t="s">
        <v>3293</v>
      </c>
      <c r="F277" t="s">
        <v>3294</v>
      </c>
      <c r="G277">
        <v>35.42</v>
      </c>
      <c r="H277" s="4">
        <v>43602</v>
      </c>
      <c r="I277">
        <v>29.03</v>
      </c>
      <c r="J277" s="4">
        <v>43634</v>
      </c>
      <c r="K277">
        <v>32</v>
      </c>
      <c r="L277">
        <v>62</v>
      </c>
      <c r="M277" s="1">
        <f t="shared" si="8"/>
        <v>928.96</v>
      </c>
      <c r="N277" s="1">
        <f t="shared" si="9"/>
        <v>1799.8600000000001</v>
      </c>
    </row>
    <row r="278" spans="1:14" x14ac:dyDescent="0.3">
      <c r="A278" t="s">
        <v>2498</v>
      </c>
      <c r="B278" t="s">
        <v>2459</v>
      </c>
      <c r="C278" t="s">
        <v>2460</v>
      </c>
      <c r="D278" s="4">
        <v>43573</v>
      </c>
      <c r="E278" t="s">
        <v>3317</v>
      </c>
      <c r="F278" t="s">
        <v>3318</v>
      </c>
      <c r="G278" s="1">
        <v>14629.87</v>
      </c>
      <c r="H278" s="4">
        <v>43603</v>
      </c>
      <c r="I278" s="1">
        <v>11991.7</v>
      </c>
      <c r="J278" s="4">
        <v>43595</v>
      </c>
      <c r="K278">
        <v>-8</v>
      </c>
      <c r="L278">
        <v>22</v>
      </c>
      <c r="M278" s="1">
        <f t="shared" si="8"/>
        <v>-95933.6</v>
      </c>
      <c r="N278" s="1">
        <f t="shared" si="9"/>
        <v>263817.40000000002</v>
      </c>
    </row>
    <row r="279" spans="1:14" x14ac:dyDescent="0.3">
      <c r="A279" t="s">
        <v>2498</v>
      </c>
      <c r="B279" t="s">
        <v>2555</v>
      </c>
      <c r="C279" t="s">
        <v>2556</v>
      </c>
      <c r="D279" s="4">
        <v>43516</v>
      </c>
      <c r="E279" t="s">
        <v>3327</v>
      </c>
      <c r="F279" t="s">
        <v>3328</v>
      </c>
      <c r="G279">
        <v>45.42</v>
      </c>
      <c r="H279" s="4">
        <v>43546</v>
      </c>
      <c r="I279">
        <v>12.66</v>
      </c>
      <c r="J279" s="4">
        <v>43581</v>
      </c>
      <c r="K279">
        <v>35</v>
      </c>
      <c r="L279">
        <v>65</v>
      </c>
      <c r="M279" s="1">
        <f t="shared" si="8"/>
        <v>443.1</v>
      </c>
      <c r="N279" s="1">
        <f t="shared" si="9"/>
        <v>822.9</v>
      </c>
    </row>
    <row r="280" spans="1:14" x14ac:dyDescent="0.3">
      <c r="A280" t="s">
        <v>2498</v>
      </c>
      <c r="B280" t="s">
        <v>2555</v>
      </c>
      <c r="C280" t="s">
        <v>2556</v>
      </c>
      <c r="D280" s="4">
        <v>43516</v>
      </c>
      <c r="E280" t="s">
        <v>3331</v>
      </c>
      <c r="F280" t="s">
        <v>3332</v>
      </c>
      <c r="G280">
        <v>35.53</v>
      </c>
      <c r="H280" s="4">
        <v>43546</v>
      </c>
      <c r="I280">
        <v>16.3</v>
      </c>
      <c r="J280" s="4">
        <v>43581</v>
      </c>
      <c r="K280">
        <v>35</v>
      </c>
      <c r="L280">
        <v>65</v>
      </c>
      <c r="M280" s="1">
        <f t="shared" si="8"/>
        <v>570.5</v>
      </c>
      <c r="N280" s="1">
        <f t="shared" si="9"/>
        <v>1059.5</v>
      </c>
    </row>
    <row r="281" spans="1:14" x14ac:dyDescent="0.3">
      <c r="A281" t="s">
        <v>2498</v>
      </c>
      <c r="B281" t="s">
        <v>2459</v>
      </c>
      <c r="C281" t="s">
        <v>2460</v>
      </c>
      <c r="D281" s="4">
        <v>43601</v>
      </c>
      <c r="E281" t="s">
        <v>3345</v>
      </c>
      <c r="F281" t="s">
        <v>3346</v>
      </c>
      <c r="G281" s="1">
        <v>9373.2900000000009</v>
      </c>
      <c r="H281" s="4">
        <v>43631</v>
      </c>
      <c r="I281" s="1">
        <v>7941.26</v>
      </c>
      <c r="J281" s="4">
        <v>43633</v>
      </c>
      <c r="K281">
        <v>2</v>
      </c>
      <c r="L281">
        <v>32</v>
      </c>
      <c r="M281" s="1">
        <f t="shared" si="8"/>
        <v>15882.52</v>
      </c>
      <c r="N281" s="1">
        <f t="shared" si="9"/>
        <v>254120.32000000001</v>
      </c>
    </row>
    <row r="282" spans="1:14" x14ac:dyDescent="0.3">
      <c r="A282" t="s">
        <v>2498</v>
      </c>
      <c r="B282" t="s">
        <v>2459</v>
      </c>
      <c r="C282" t="s">
        <v>2460</v>
      </c>
      <c r="D282" s="4">
        <v>43616</v>
      </c>
      <c r="E282" t="s">
        <v>3357</v>
      </c>
      <c r="F282" t="s">
        <v>3358</v>
      </c>
      <c r="G282">
        <v>51.76</v>
      </c>
      <c r="H282" s="4">
        <v>43647</v>
      </c>
      <c r="I282">
        <v>42.43</v>
      </c>
      <c r="J282" s="4">
        <v>43633</v>
      </c>
      <c r="K282">
        <v>-14</v>
      </c>
      <c r="L282">
        <v>17</v>
      </c>
      <c r="M282" s="1">
        <f t="shared" si="8"/>
        <v>-594.02</v>
      </c>
      <c r="N282" s="1">
        <f t="shared" si="9"/>
        <v>721.31</v>
      </c>
    </row>
    <row r="283" spans="1:14" x14ac:dyDescent="0.3">
      <c r="A283" t="s">
        <v>2498</v>
      </c>
      <c r="B283" t="s">
        <v>2555</v>
      </c>
      <c r="C283" t="s">
        <v>2556</v>
      </c>
      <c r="D283" s="4">
        <v>43519</v>
      </c>
      <c r="E283" t="s">
        <v>3409</v>
      </c>
      <c r="F283" t="s">
        <v>3410</v>
      </c>
      <c r="G283" s="1">
        <v>1949.65</v>
      </c>
      <c r="H283" s="4">
        <v>43549</v>
      </c>
      <c r="I283" s="1">
        <v>1677.59</v>
      </c>
      <c r="J283" s="4">
        <v>43559</v>
      </c>
      <c r="K283">
        <v>10</v>
      </c>
      <c r="L283">
        <v>40</v>
      </c>
      <c r="M283" s="1">
        <f t="shared" si="8"/>
        <v>16775.899999999998</v>
      </c>
      <c r="N283" s="1">
        <f t="shared" si="9"/>
        <v>67103.599999999991</v>
      </c>
    </row>
    <row r="284" spans="1:14" x14ac:dyDescent="0.3">
      <c r="A284" t="s">
        <v>2498</v>
      </c>
      <c r="B284" t="s">
        <v>2555</v>
      </c>
      <c r="C284" t="s">
        <v>2556</v>
      </c>
      <c r="D284" s="4">
        <v>43572</v>
      </c>
      <c r="E284" t="s">
        <v>3423</v>
      </c>
      <c r="F284" t="s">
        <v>3424</v>
      </c>
      <c r="G284">
        <v>35.479999999999997</v>
      </c>
      <c r="H284" s="4">
        <v>43602</v>
      </c>
      <c r="I284">
        <v>29.08</v>
      </c>
      <c r="J284" s="4">
        <v>43634</v>
      </c>
      <c r="K284">
        <v>32</v>
      </c>
      <c r="L284">
        <v>62</v>
      </c>
      <c r="M284" s="1">
        <f t="shared" si="8"/>
        <v>930.56</v>
      </c>
      <c r="N284" s="1">
        <f t="shared" si="9"/>
        <v>1802.9599999999998</v>
      </c>
    </row>
    <row r="285" spans="1:14" x14ac:dyDescent="0.3">
      <c r="A285" t="s">
        <v>2498</v>
      </c>
      <c r="B285" t="s">
        <v>2555</v>
      </c>
      <c r="C285" t="s">
        <v>2556</v>
      </c>
      <c r="D285" s="4">
        <v>43516</v>
      </c>
      <c r="E285" t="s">
        <v>3469</v>
      </c>
      <c r="F285" t="s">
        <v>3470</v>
      </c>
      <c r="G285">
        <v>35.770000000000003</v>
      </c>
      <c r="H285" s="4">
        <v>43546</v>
      </c>
      <c r="I285">
        <v>9.9700000000000006</v>
      </c>
      <c r="J285" s="4">
        <v>43581</v>
      </c>
      <c r="K285">
        <v>35</v>
      </c>
      <c r="L285">
        <v>65</v>
      </c>
      <c r="M285" s="1">
        <f t="shared" si="8"/>
        <v>348.95000000000005</v>
      </c>
      <c r="N285" s="1">
        <f t="shared" si="9"/>
        <v>648.05000000000007</v>
      </c>
    </row>
    <row r="286" spans="1:14" x14ac:dyDescent="0.3">
      <c r="A286" t="s">
        <v>2498</v>
      </c>
      <c r="B286" t="s">
        <v>2555</v>
      </c>
      <c r="C286" t="s">
        <v>2556</v>
      </c>
      <c r="D286" s="4">
        <v>43572</v>
      </c>
      <c r="E286" t="s">
        <v>3475</v>
      </c>
      <c r="F286" t="s">
        <v>3476</v>
      </c>
      <c r="G286">
        <v>35.380000000000003</v>
      </c>
      <c r="H286" s="4">
        <v>43602</v>
      </c>
      <c r="I286">
        <v>29</v>
      </c>
      <c r="J286" s="4">
        <v>43634</v>
      </c>
      <c r="K286">
        <v>32</v>
      </c>
      <c r="L286">
        <v>62</v>
      </c>
      <c r="M286" s="1">
        <f t="shared" si="8"/>
        <v>928</v>
      </c>
      <c r="N286" s="1">
        <f t="shared" si="9"/>
        <v>1798</v>
      </c>
    </row>
    <row r="287" spans="1:14" x14ac:dyDescent="0.3">
      <c r="A287" t="s">
        <v>2498</v>
      </c>
      <c r="B287" t="s">
        <v>2555</v>
      </c>
      <c r="C287" t="s">
        <v>2556</v>
      </c>
      <c r="D287" s="4">
        <v>43516</v>
      </c>
      <c r="E287" t="s">
        <v>3497</v>
      </c>
      <c r="F287" t="s">
        <v>3498</v>
      </c>
      <c r="G287">
        <v>96.38</v>
      </c>
      <c r="H287" s="4">
        <v>43546</v>
      </c>
      <c r="I287">
        <v>26.86</v>
      </c>
      <c r="J287" s="4">
        <v>43581</v>
      </c>
      <c r="K287">
        <v>35</v>
      </c>
      <c r="L287">
        <v>65</v>
      </c>
      <c r="M287" s="1">
        <f t="shared" si="8"/>
        <v>940.1</v>
      </c>
      <c r="N287" s="1">
        <f t="shared" si="9"/>
        <v>1745.8999999999999</v>
      </c>
    </row>
    <row r="288" spans="1:14" x14ac:dyDescent="0.3">
      <c r="A288" t="s">
        <v>2498</v>
      </c>
      <c r="B288" t="s">
        <v>2555</v>
      </c>
      <c r="C288" t="s">
        <v>2556</v>
      </c>
      <c r="D288" s="4">
        <v>43527</v>
      </c>
      <c r="E288" t="s">
        <v>3517</v>
      </c>
      <c r="F288" t="s">
        <v>3518</v>
      </c>
      <c r="G288">
        <v>6.88</v>
      </c>
      <c r="H288" s="4">
        <v>43557</v>
      </c>
      <c r="I288">
        <v>3.16</v>
      </c>
      <c r="J288" s="4">
        <v>43581</v>
      </c>
      <c r="K288">
        <v>24</v>
      </c>
      <c r="L288">
        <v>54</v>
      </c>
      <c r="M288" s="1">
        <f t="shared" si="8"/>
        <v>75.84</v>
      </c>
      <c r="N288" s="1">
        <f t="shared" si="9"/>
        <v>170.64000000000001</v>
      </c>
    </row>
    <row r="289" spans="1:14" x14ac:dyDescent="0.3">
      <c r="A289" t="s">
        <v>2498</v>
      </c>
      <c r="B289" t="s">
        <v>2555</v>
      </c>
      <c r="C289" t="s">
        <v>2556</v>
      </c>
      <c r="D289" s="4">
        <v>43516</v>
      </c>
      <c r="E289" t="s">
        <v>3545</v>
      </c>
      <c r="F289" t="s">
        <v>3546</v>
      </c>
      <c r="G289">
        <v>47.48</v>
      </c>
      <c r="H289" s="4">
        <v>43546</v>
      </c>
      <c r="I289">
        <v>13.24</v>
      </c>
      <c r="J289" s="4">
        <v>43581</v>
      </c>
      <c r="K289">
        <v>35</v>
      </c>
      <c r="L289">
        <v>65</v>
      </c>
      <c r="M289" s="1">
        <f t="shared" si="8"/>
        <v>463.40000000000003</v>
      </c>
      <c r="N289" s="1">
        <f t="shared" si="9"/>
        <v>860.6</v>
      </c>
    </row>
    <row r="290" spans="1:14" x14ac:dyDescent="0.3">
      <c r="A290" t="s">
        <v>2498</v>
      </c>
      <c r="B290" t="s">
        <v>2459</v>
      </c>
      <c r="C290" t="s">
        <v>2460</v>
      </c>
      <c r="D290" s="4">
        <v>43617</v>
      </c>
      <c r="E290" t="s">
        <v>3593</v>
      </c>
      <c r="F290" t="s">
        <v>3594</v>
      </c>
      <c r="G290" s="1">
        <v>1687.51</v>
      </c>
      <c r="H290" s="4">
        <v>43647</v>
      </c>
      <c r="I290" s="1">
        <v>1381.4</v>
      </c>
      <c r="J290" s="4">
        <v>43633</v>
      </c>
      <c r="K290">
        <v>-14</v>
      </c>
      <c r="L290">
        <v>16</v>
      </c>
      <c r="M290" s="1">
        <f t="shared" si="8"/>
        <v>-19339.600000000002</v>
      </c>
      <c r="N290" s="1">
        <f t="shared" si="9"/>
        <v>22102.400000000001</v>
      </c>
    </row>
    <row r="291" spans="1:14" x14ac:dyDescent="0.3">
      <c r="A291" t="s">
        <v>2498</v>
      </c>
      <c r="B291" t="s">
        <v>2555</v>
      </c>
      <c r="C291" t="s">
        <v>2556</v>
      </c>
      <c r="D291" s="4">
        <v>43607</v>
      </c>
      <c r="E291" t="s">
        <v>3610</v>
      </c>
      <c r="F291" t="s">
        <v>3611</v>
      </c>
      <c r="G291">
        <v>7.15</v>
      </c>
      <c r="H291" s="4">
        <v>43676</v>
      </c>
      <c r="I291">
        <v>6.06</v>
      </c>
      <c r="J291" s="4">
        <v>43634</v>
      </c>
      <c r="K291">
        <v>-42</v>
      </c>
      <c r="L291">
        <v>27</v>
      </c>
      <c r="M291" s="1">
        <f t="shared" si="8"/>
        <v>-254.51999999999998</v>
      </c>
      <c r="N291" s="1">
        <f t="shared" si="9"/>
        <v>163.61999999999998</v>
      </c>
    </row>
    <row r="292" spans="1:14" x14ac:dyDescent="0.3">
      <c r="A292" t="s">
        <v>2498</v>
      </c>
      <c r="B292" t="s">
        <v>2555</v>
      </c>
      <c r="C292" t="s">
        <v>2556</v>
      </c>
      <c r="D292" s="4">
        <v>43516</v>
      </c>
      <c r="E292" t="s">
        <v>3626</v>
      </c>
      <c r="F292" t="s">
        <v>3627</v>
      </c>
      <c r="G292">
        <v>70.760000000000005</v>
      </c>
      <c r="H292" s="4">
        <v>43546</v>
      </c>
      <c r="I292">
        <v>19.72</v>
      </c>
      <c r="J292" s="4">
        <v>43581</v>
      </c>
      <c r="K292">
        <v>35</v>
      </c>
      <c r="L292">
        <v>65</v>
      </c>
      <c r="M292" s="1">
        <f t="shared" si="8"/>
        <v>690.19999999999993</v>
      </c>
      <c r="N292" s="1">
        <f t="shared" si="9"/>
        <v>1281.8</v>
      </c>
    </row>
    <row r="293" spans="1:14" x14ac:dyDescent="0.3">
      <c r="A293" t="s">
        <v>2498</v>
      </c>
      <c r="B293" t="s">
        <v>2555</v>
      </c>
      <c r="C293" t="s">
        <v>2556</v>
      </c>
      <c r="D293" s="4">
        <v>43572</v>
      </c>
      <c r="E293" t="s">
        <v>3674</v>
      </c>
      <c r="F293" t="s">
        <v>3675</v>
      </c>
      <c r="G293">
        <v>56.16</v>
      </c>
      <c r="H293" s="4">
        <v>43602</v>
      </c>
      <c r="I293">
        <v>47.58</v>
      </c>
      <c r="J293" s="4">
        <v>43634</v>
      </c>
      <c r="K293">
        <v>32</v>
      </c>
      <c r="L293">
        <v>62</v>
      </c>
      <c r="M293" s="1">
        <f t="shared" si="8"/>
        <v>1522.56</v>
      </c>
      <c r="N293" s="1">
        <f t="shared" si="9"/>
        <v>2949.96</v>
      </c>
    </row>
    <row r="294" spans="1:14" x14ac:dyDescent="0.3">
      <c r="A294" t="s">
        <v>2498</v>
      </c>
      <c r="B294" t="s">
        <v>2555</v>
      </c>
      <c r="C294" t="s">
        <v>2556</v>
      </c>
      <c r="D294" s="4">
        <v>43516</v>
      </c>
      <c r="E294" t="s">
        <v>3718</v>
      </c>
      <c r="F294" t="s">
        <v>3719</v>
      </c>
      <c r="G294">
        <v>45.55</v>
      </c>
      <c r="H294" s="4">
        <v>43546</v>
      </c>
      <c r="I294">
        <v>12.71</v>
      </c>
      <c r="J294" s="4">
        <v>43581</v>
      </c>
      <c r="K294">
        <v>35</v>
      </c>
      <c r="L294">
        <v>65</v>
      </c>
      <c r="M294" s="1">
        <f t="shared" si="8"/>
        <v>444.85</v>
      </c>
      <c r="N294" s="1">
        <f t="shared" si="9"/>
        <v>826.15000000000009</v>
      </c>
    </row>
    <row r="295" spans="1:14" x14ac:dyDescent="0.3">
      <c r="A295" t="s">
        <v>2498</v>
      </c>
      <c r="B295" t="s">
        <v>2555</v>
      </c>
      <c r="C295" t="s">
        <v>2556</v>
      </c>
      <c r="D295" s="4">
        <v>43572</v>
      </c>
      <c r="E295" t="s">
        <v>3720</v>
      </c>
      <c r="F295" t="s">
        <v>3721</v>
      </c>
      <c r="G295">
        <v>350.53</v>
      </c>
      <c r="H295" s="4">
        <v>43602</v>
      </c>
      <c r="I295">
        <v>287.32</v>
      </c>
      <c r="J295" s="4">
        <v>43634</v>
      </c>
      <c r="K295">
        <v>32</v>
      </c>
      <c r="L295">
        <v>62</v>
      </c>
      <c r="M295" s="1">
        <f t="shared" si="8"/>
        <v>9194.24</v>
      </c>
      <c r="N295" s="1">
        <f t="shared" si="9"/>
        <v>17813.84</v>
      </c>
    </row>
    <row r="296" spans="1:14" x14ac:dyDescent="0.3">
      <c r="A296" t="s">
        <v>2498</v>
      </c>
      <c r="B296" t="s">
        <v>2555</v>
      </c>
      <c r="C296" t="s">
        <v>2556</v>
      </c>
      <c r="D296" s="4">
        <v>43516</v>
      </c>
      <c r="E296" t="s">
        <v>3724</v>
      </c>
      <c r="F296" t="s">
        <v>3725</v>
      </c>
      <c r="G296">
        <v>36.299999999999997</v>
      </c>
      <c r="H296" s="4">
        <v>43546</v>
      </c>
      <c r="I296">
        <v>10.1</v>
      </c>
      <c r="J296" s="4">
        <v>43581</v>
      </c>
      <c r="K296">
        <v>35</v>
      </c>
      <c r="L296">
        <v>65</v>
      </c>
      <c r="M296" s="1">
        <f t="shared" si="8"/>
        <v>353.5</v>
      </c>
      <c r="N296" s="1">
        <f t="shared" si="9"/>
        <v>656.5</v>
      </c>
    </row>
    <row r="297" spans="1:14" x14ac:dyDescent="0.3">
      <c r="A297" t="s">
        <v>2498</v>
      </c>
      <c r="B297" t="s">
        <v>2459</v>
      </c>
      <c r="C297" t="s">
        <v>2460</v>
      </c>
      <c r="D297" s="4">
        <v>43573</v>
      </c>
      <c r="E297" t="s">
        <v>3734</v>
      </c>
      <c r="F297" t="s">
        <v>3735</v>
      </c>
      <c r="G297">
        <v>603.84</v>
      </c>
      <c r="H297" s="4">
        <v>43603</v>
      </c>
      <c r="I297">
        <v>494.95</v>
      </c>
      <c r="J297" s="4">
        <v>43595</v>
      </c>
      <c r="K297">
        <v>-8</v>
      </c>
      <c r="L297">
        <v>22</v>
      </c>
      <c r="M297" s="1">
        <f t="shared" si="8"/>
        <v>-3959.6</v>
      </c>
      <c r="N297" s="1">
        <f t="shared" si="9"/>
        <v>10888.9</v>
      </c>
    </row>
    <row r="298" spans="1:14" x14ac:dyDescent="0.3">
      <c r="A298" t="s">
        <v>2498</v>
      </c>
      <c r="B298" t="s">
        <v>2555</v>
      </c>
      <c r="C298" t="s">
        <v>2556</v>
      </c>
      <c r="D298" s="4">
        <v>43572</v>
      </c>
      <c r="E298" t="s">
        <v>3738</v>
      </c>
      <c r="F298" t="s">
        <v>3739</v>
      </c>
      <c r="G298">
        <v>70.760000000000005</v>
      </c>
      <c r="H298" s="4">
        <v>43602</v>
      </c>
      <c r="I298">
        <v>58</v>
      </c>
      <c r="J298" s="4">
        <v>43634</v>
      </c>
      <c r="K298">
        <v>32</v>
      </c>
      <c r="L298">
        <v>62</v>
      </c>
      <c r="M298" s="1">
        <f t="shared" si="8"/>
        <v>1856</v>
      </c>
      <c r="N298" s="1">
        <f t="shared" si="9"/>
        <v>3596</v>
      </c>
    </row>
    <row r="299" spans="1:14" x14ac:dyDescent="0.3">
      <c r="A299" t="s">
        <v>2498</v>
      </c>
      <c r="B299" t="s">
        <v>2555</v>
      </c>
      <c r="C299" t="s">
        <v>2556</v>
      </c>
      <c r="D299" s="4">
        <v>43516</v>
      </c>
      <c r="E299" t="s">
        <v>3756</v>
      </c>
      <c r="F299" t="s">
        <v>3757</v>
      </c>
      <c r="G299">
        <v>35.380000000000003</v>
      </c>
      <c r="H299" s="4">
        <v>43546</v>
      </c>
      <c r="I299">
        <v>9.86</v>
      </c>
      <c r="J299" s="4">
        <v>43581</v>
      </c>
      <c r="K299">
        <v>35</v>
      </c>
      <c r="L299">
        <v>65</v>
      </c>
      <c r="M299" s="1">
        <f t="shared" si="8"/>
        <v>345.09999999999997</v>
      </c>
      <c r="N299" s="1">
        <f t="shared" si="9"/>
        <v>640.9</v>
      </c>
    </row>
    <row r="300" spans="1:14" x14ac:dyDescent="0.3">
      <c r="A300" t="s">
        <v>2498</v>
      </c>
      <c r="B300" t="s">
        <v>2555</v>
      </c>
      <c r="C300" t="s">
        <v>2556</v>
      </c>
      <c r="D300" s="4">
        <v>43516</v>
      </c>
      <c r="E300" t="s">
        <v>3814</v>
      </c>
      <c r="F300" t="s">
        <v>3815</v>
      </c>
      <c r="G300">
        <v>45.42</v>
      </c>
      <c r="H300" s="4">
        <v>43546</v>
      </c>
      <c r="I300">
        <v>12.66</v>
      </c>
      <c r="J300" s="4">
        <v>43581</v>
      </c>
      <c r="K300">
        <v>35</v>
      </c>
      <c r="L300">
        <v>65</v>
      </c>
      <c r="M300" s="1">
        <f t="shared" si="8"/>
        <v>443.1</v>
      </c>
      <c r="N300" s="1">
        <f t="shared" si="9"/>
        <v>822.9</v>
      </c>
    </row>
    <row r="301" spans="1:14" x14ac:dyDescent="0.3">
      <c r="A301" t="s">
        <v>2498</v>
      </c>
      <c r="B301" t="s">
        <v>2555</v>
      </c>
      <c r="C301" t="s">
        <v>2556</v>
      </c>
      <c r="D301" s="4">
        <v>43516</v>
      </c>
      <c r="E301" t="s">
        <v>3828</v>
      </c>
      <c r="F301" t="s">
        <v>3829</v>
      </c>
      <c r="G301">
        <v>35.380000000000003</v>
      </c>
      <c r="H301" s="4">
        <v>43546</v>
      </c>
      <c r="I301">
        <v>9.86</v>
      </c>
      <c r="J301" s="4">
        <v>43581</v>
      </c>
      <c r="K301">
        <v>35</v>
      </c>
      <c r="L301">
        <v>65</v>
      </c>
      <c r="M301" s="1">
        <f t="shared" si="8"/>
        <v>345.09999999999997</v>
      </c>
      <c r="N301" s="1">
        <f t="shared" si="9"/>
        <v>640.9</v>
      </c>
    </row>
    <row r="302" spans="1:14" x14ac:dyDescent="0.3">
      <c r="A302" t="s">
        <v>2498</v>
      </c>
      <c r="B302" t="s">
        <v>2555</v>
      </c>
      <c r="C302" t="s">
        <v>2556</v>
      </c>
      <c r="D302" s="4">
        <v>43572</v>
      </c>
      <c r="E302" t="s">
        <v>3834</v>
      </c>
      <c r="F302" t="s">
        <v>3835</v>
      </c>
      <c r="G302">
        <v>81.22</v>
      </c>
      <c r="H302" s="4">
        <v>43602</v>
      </c>
      <c r="I302">
        <v>66.569999999999993</v>
      </c>
      <c r="J302" s="4">
        <v>43634</v>
      </c>
      <c r="K302">
        <v>32</v>
      </c>
      <c r="L302">
        <v>62</v>
      </c>
      <c r="M302" s="1">
        <f t="shared" si="8"/>
        <v>2130.2399999999998</v>
      </c>
      <c r="N302" s="1">
        <f t="shared" si="9"/>
        <v>4127.3399999999992</v>
      </c>
    </row>
    <row r="303" spans="1:14" x14ac:dyDescent="0.3">
      <c r="A303" t="s">
        <v>2498</v>
      </c>
      <c r="B303" t="s">
        <v>2459</v>
      </c>
      <c r="C303" t="s">
        <v>2460</v>
      </c>
      <c r="D303" s="4">
        <v>43601</v>
      </c>
      <c r="E303" t="s">
        <v>3842</v>
      </c>
      <c r="F303" t="s">
        <v>3843</v>
      </c>
      <c r="G303" s="1">
        <v>10619.52</v>
      </c>
      <c r="H303" s="4">
        <v>43631</v>
      </c>
      <c r="I303" s="1">
        <v>8704.52</v>
      </c>
      <c r="J303" s="4">
        <v>43633</v>
      </c>
      <c r="K303">
        <v>2</v>
      </c>
      <c r="L303">
        <v>32</v>
      </c>
      <c r="M303" s="1">
        <f t="shared" si="8"/>
        <v>17409.04</v>
      </c>
      <c r="N303" s="1">
        <f t="shared" si="9"/>
        <v>278544.64000000001</v>
      </c>
    </row>
    <row r="304" spans="1:14" x14ac:dyDescent="0.3">
      <c r="A304" t="s">
        <v>2498</v>
      </c>
      <c r="B304" t="s">
        <v>2555</v>
      </c>
      <c r="C304" t="s">
        <v>2556</v>
      </c>
      <c r="D304" s="4">
        <v>43516</v>
      </c>
      <c r="E304" t="s">
        <v>3846</v>
      </c>
      <c r="F304" t="s">
        <v>3847</v>
      </c>
      <c r="G304">
        <v>35.479999999999997</v>
      </c>
      <c r="H304" s="4">
        <v>43546</v>
      </c>
      <c r="I304">
        <v>9.8800000000000008</v>
      </c>
      <c r="J304" s="4">
        <v>43581</v>
      </c>
      <c r="K304">
        <v>35</v>
      </c>
      <c r="L304">
        <v>65</v>
      </c>
      <c r="M304" s="1">
        <f t="shared" si="8"/>
        <v>345.8</v>
      </c>
      <c r="N304" s="1">
        <f t="shared" si="9"/>
        <v>642.20000000000005</v>
      </c>
    </row>
    <row r="305" spans="1:14" x14ac:dyDescent="0.3">
      <c r="A305" t="s">
        <v>2498</v>
      </c>
      <c r="B305" t="s">
        <v>2879</v>
      </c>
      <c r="C305" t="s">
        <v>2880</v>
      </c>
      <c r="D305" s="4">
        <v>43565</v>
      </c>
      <c r="E305" t="s">
        <v>3850</v>
      </c>
      <c r="F305" t="s">
        <v>3851</v>
      </c>
      <c r="G305" s="1">
        <v>1954.46</v>
      </c>
      <c r="H305" s="4">
        <v>43595</v>
      </c>
      <c r="I305" s="1">
        <v>1655.86</v>
      </c>
      <c r="J305" s="4">
        <v>43571</v>
      </c>
      <c r="K305">
        <v>-24</v>
      </c>
      <c r="L305">
        <v>6</v>
      </c>
      <c r="M305" s="1">
        <f t="shared" si="8"/>
        <v>-39740.639999999999</v>
      </c>
      <c r="N305" s="1">
        <f t="shared" si="9"/>
        <v>9935.16</v>
      </c>
    </row>
    <row r="306" spans="1:14" x14ac:dyDescent="0.3">
      <c r="A306" t="s">
        <v>2498</v>
      </c>
      <c r="B306" t="s">
        <v>2555</v>
      </c>
      <c r="C306" t="s">
        <v>2556</v>
      </c>
      <c r="D306" s="4">
        <v>43516</v>
      </c>
      <c r="E306" t="s">
        <v>3852</v>
      </c>
      <c r="F306" t="s">
        <v>3853</v>
      </c>
      <c r="G306">
        <v>45.98</v>
      </c>
      <c r="H306" s="4">
        <v>43546</v>
      </c>
      <c r="I306">
        <v>12.82</v>
      </c>
      <c r="J306" s="4">
        <v>43581</v>
      </c>
      <c r="K306">
        <v>35</v>
      </c>
      <c r="L306">
        <v>65</v>
      </c>
      <c r="M306" s="1">
        <f t="shared" si="8"/>
        <v>448.7</v>
      </c>
      <c r="N306" s="1">
        <f t="shared" si="9"/>
        <v>833.30000000000007</v>
      </c>
    </row>
    <row r="307" spans="1:14" x14ac:dyDescent="0.3">
      <c r="A307" t="s">
        <v>2498</v>
      </c>
      <c r="B307" t="s">
        <v>2459</v>
      </c>
      <c r="C307" t="s">
        <v>2460</v>
      </c>
      <c r="D307" s="4">
        <v>43553</v>
      </c>
      <c r="E307" t="s">
        <v>3868</v>
      </c>
      <c r="F307" t="s">
        <v>3869</v>
      </c>
      <c r="G307" s="1">
        <v>20054.18</v>
      </c>
      <c r="H307" s="4">
        <v>43583</v>
      </c>
      <c r="I307" s="1">
        <v>16990.349999999999</v>
      </c>
      <c r="J307" s="4">
        <v>43565</v>
      </c>
      <c r="K307">
        <v>-18</v>
      </c>
      <c r="L307">
        <v>12</v>
      </c>
      <c r="M307" s="1">
        <f t="shared" si="8"/>
        <v>-305826.3</v>
      </c>
      <c r="N307" s="1">
        <f t="shared" si="9"/>
        <v>203884.19999999998</v>
      </c>
    </row>
    <row r="308" spans="1:14" x14ac:dyDescent="0.3">
      <c r="A308" t="s">
        <v>2498</v>
      </c>
      <c r="B308" t="s">
        <v>2555</v>
      </c>
      <c r="C308" t="s">
        <v>2556</v>
      </c>
      <c r="D308" s="4">
        <v>43550</v>
      </c>
      <c r="E308" t="s">
        <v>3872</v>
      </c>
      <c r="F308" t="s">
        <v>3873</v>
      </c>
      <c r="G308">
        <v>4.7300000000000004</v>
      </c>
      <c r="H308" s="4">
        <v>43580</v>
      </c>
      <c r="I308">
        <v>2.1800000000000002</v>
      </c>
      <c r="J308" s="4">
        <v>43581</v>
      </c>
      <c r="K308">
        <v>1</v>
      </c>
      <c r="L308">
        <v>31</v>
      </c>
      <c r="M308" s="1">
        <f t="shared" si="8"/>
        <v>2.1800000000000002</v>
      </c>
      <c r="N308" s="1">
        <f t="shared" si="9"/>
        <v>67.58</v>
      </c>
    </row>
    <row r="309" spans="1:14" x14ac:dyDescent="0.3">
      <c r="A309" t="s">
        <v>2498</v>
      </c>
      <c r="B309" t="s">
        <v>2555</v>
      </c>
      <c r="C309" t="s">
        <v>2556</v>
      </c>
      <c r="D309" s="4">
        <v>43572</v>
      </c>
      <c r="E309" t="s">
        <v>3912</v>
      </c>
      <c r="F309" t="s">
        <v>3913</v>
      </c>
      <c r="G309">
        <v>35.53</v>
      </c>
      <c r="H309" s="4">
        <v>43602</v>
      </c>
      <c r="I309">
        <v>29.12</v>
      </c>
      <c r="J309" s="4">
        <v>43634</v>
      </c>
      <c r="K309">
        <v>32</v>
      </c>
      <c r="L309">
        <v>62</v>
      </c>
      <c r="M309" s="1">
        <f t="shared" si="8"/>
        <v>931.84</v>
      </c>
      <c r="N309" s="1">
        <f t="shared" si="9"/>
        <v>1805.44</v>
      </c>
    </row>
    <row r="310" spans="1:14" x14ac:dyDescent="0.3">
      <c r="A310" t="s">
        <v>2498</v>
      </c>
      <c r="B310" t="s">
        <v>2555</v>
      </c>
      <c r="C310" t="s">
        <v>2556</v>
      </c>
      <c r="D310" s="4">
        <v>43572</v>
      </c>
      <c r="E310" t="s">
        <v>3918</v>
      </c>
      <c r="F310" t="s">
        <v>3919</v>
      </c>
      <c r="G310">
        <v>35.380000000000003</v>
      </c>
      <c r="H310" s="4">
        <v>43602</v>
      </c>
      <c r="I310">
        <v>29</v>
      </c>
      <c r="J310" s="4">
        <v>43634</v>
      </c>
      <c r="K310">
        <v>32</v>
      </c>
      <c r="L310">
        <v>62</v>
      </c>
      <c r="M310" s="1">
        <f t="shared" si="8"/>
        <v>928</v>
      </c>
      <c r="N310" s="1">
        <f t="shared" si="9"/>
        <v>1798</v>
      </c>
    </row>
    <row r="311" spans="1:14" x14ac:dyDescent="0.3">
      <c r="A311" t="s">
        <v>2498</v>
      </c>
      <c r="B311" t="s">
        <v>2555</v>
      </c>
      <c r="C311" t="s">
        <v>2556</v>
      </c>
      <c r="D311" s="4">
        <v>43573</v>
      </c>
      <c r="E311" t="s">
        <v>3938</v>
      </c>
      <c r="F311" t="s">
        <v>3939</v>
      </c>
      <c r="G311">
        <v>35.450000000000003</v>
      </c>
      <c r="H311" s="4">
        <v>43603</v>
      </c>
      <c r="I311">
        <v>29.06</v>
      </c>
      <c r="J311" s="4">
        <v>43634</v>
      </c>
      <c r="K311">
        <v>31</v>
      </c>
      <c r="L311">
        <v>61</v>
      </c>
      <c r="M311" s="1">
        <f t="shared" si="8"/>
        <v>900.86</v>
      </c>
      <c r="N311" s="1">
        <f t="shared" si="9"/>
        <v>1772.6599999999999</v>
      </c>
    </row>
    <row r="312" spans="1:14" x14ac:dyDescent="0.3">
      <c r="A312" t="s">
        <v>2498</v>
      </c>
      <c r="B312" t="s">
        <v>2555</v>
      </c>
      <c r="C312" t="s">
        <v>2556</v>
      </c>
      <c r="D312" s="4">
        <v>43572</v>
      </c>
      <c r="E312" t="s">
        <v>3994</v>
      </c>
      <c r="F312" t="s">
        <v>3995</v>
      </c>
      <c r="G312">
        <v>35.380000000000003</v>
      </c>
      <c r="H312" s="4">
        <v>43602</v>
      </c>
      <c r="I312">
        <v>29</v>
      </c>
      <c r="J312" s="4">
        <v>43634</v>
      </c>
      <c r="K312">
        <v>32</v>
      </c>
      <c r="L312">
        <v>62</v>
      </c>
      <c r="M312" s="1">
        <f t="shared" si="8"/>
        <v>928</v>
      </c>
      <c r="N312" s="1">
        <f t="shared" si="9"/>
        <v>1798</v>
      </c>
    </row>
    <row r="313" spans="1:14" x14ac:dyDescent="0.3">
      <c r="A313" t="s">
        <v>2498</v>
      </c>
      <c r="B313" t="s">
        <v>2555</v>
      </c>
      <c r="C313" t="s">
        <v>2556</v>
      </c>
      <c r="D313" s="4">
        <v>43575</v>
      </c>
      <c r="E313" t="s">
        <v>4006</v>
      </c>
      <c r="F313" t="s">
        <v>4007</v>
      </c>
      <c r="G313">
        <v>6.61</v>
      </c>
      <c r="H313" s="4">
        <v>43605</v>
      </c>
      <c r="I313">
        <v>5.6</v>
      </c>
      <c r="J313" s="4">
        <v>43634</v>
      </c>
      <c r="K313">
        <v>29</v>
      </c>
      <c r="L313">
        <v>59</v>
      </c>
      <c r="M313" s="1">
        <f t="shared" si="8"/>
        <v>162.39999999999998</v>
      </c>
      <c r="N313" s="1">
        <f t="shared" si="9"/>
        <v>330.4</v>
      </c>
    </row>
    <row r="314" spans="1:14" x14ac:dyDescent="0.3">
      <c r="A314" t="s">
        <v>2498</v>
      </c>
      <c r="B314" t="s">
        <v>2555</v>
      </c>
      <c r="C314" t="s">
        <v>2556</v>
      </c>
      <c r="D314" s="4">
        <v>43516</v>
      </c>
      <c r="E314" t="s">
        <v>4020</v>
      </c>
      <c r="F314" t="s">
        <v>4021</v>
      </c>
      <c r="G314">
        <v>363.62</v>
      </c>
      <c r="H314" s="4">
        <v>43546</v>
      </c>
      <c r="I314">
        <v>101.34</v>
      </c>
      <c r="J314" s="4">
        <v>43581</v>
      </c>
      <c r="K314">
        <v>35</v>
      </c>
      <c r="L314">
        <v>65</v>
      </c>
      <c r="M314" s="1">
        <f t="shared" si="8"/>
        <v>3546.9</v>
      </c>
      <c r="N314" s="1">
        <f t="shared" si="9"/>
        <v>6587.1</v>
      </c>
    </row>
    <row r="315" spans="1:14" x14ac:dyDescent="0.3">
      <c r="A315" t="s">
        <v>2498</v>
      </c>
      <c r="B315" t="s">
        <v>2459</v>
      </c>
      <c r="C315" t="s">
        <v>2460</v>
      </c>
      <c r="D315" s="4">
        <v>43586</v>
      </c>
      <c r="E315" t="s">
        <v>4110</v>
      </c>
      <c r="F315" t="s">
        <v>4111</v>
      </c>
      <c r="G315" s="1">
        <v>1354.86</v>
      </c>
      <c r="H315" s="4">
        <v>43616</v>
      </c>
      <c r="I315" s="1">
        <v>1110.54</v>
      </c>
      <c r="J315" s="4">
        <v>43601</v>
      </c>
      <c r="K315">
        <v>-15</v>
      </c>
      <c r="L315">
        <v>15</v>
      </c>
      <c r="M315" s="1">
        <f t="shared" si="8"/>
        <v>-16658.099999999999</v>
      </c>
      <c r="N315" s="1">
        <f t="shared" si="9"/>
        <v>16658.099999999999</v>
      </c>
    </row>
    <row r="316" spans="1:14" x14ac:dyDescent="0.3">
      <c r="A316" t="s">
        <v>2498</v>
      </c>
      <c r="B316" t="s">
        <v>2459</v>
      </c>
      <c r="C316" t="s">
        <v>2460</v>
      </c>
      <c r="D316" s="4">
        <v>43539</v>
      </c>
      <c r="E316" t="s">
        <v>4146</v>
      </c>
      <c r="F316" t="s">
        <v>4147</v>
      </c>
      <c r="G316">
        <v>10.45</v>
      </c>
      <c r="H316" s="4">
        <v>43569</v>
      </c>
      <c r="I316">
        <v>8.57</v>
      </c>
      <c r="J316" s="4">
        <v>43565</v>
      </c>
      <c r="K316">
        <v>-4</v>
      </c>
      <c r="L316">
        <v>26</v>
      </c>
      <c r="M316" s="1">
        <f t="shared" si="8"/>
        <v>-34.28</v>
      </c>
      <c r="N316" s="1">
        <f t="shared" si="9"/>
        <v>222.82</v>
      </c>
    </row>
    <row r="317" spans="1:14" x14ac:dyDescent="0.3">
      <c r="I317" s="11">
        <f>SUM(I2:I316)</f>
        <v>1336289.4400000011</v>
      </c>
      <c r="J317" s="11"/>
      <c r="K317" s="11"/>
      <c r="L317" s="11"/>
      <c r="M317" s="11">
        <f>SUM(M2:M316)</f>
        <v>-2017580.7099999997</v>
      </c>
      <c r="N317" s="11">
        <f>SUM(N2:N316)</f>
        <v>37504499.689999968</v>
      </c>
    </row>
    <row r="319" spans="1:14" x14ac:dyDescent="0.3">
      <c r="I319" t="s">
        <v>4163</v>
      </c>
      <c r="L319" s="7">
        <f>M317/I317</f>
        <v>-1.5098381006438231</v>
      </c>
    </row>
    <row r="320" spans="1:14" x14ac:dyDescent="0.3">
      <c r="I320" t="s">
        <v>4164</v>
      </c>
      <c r="L320" s="7">
        <f>N317/I317</f>
        <v>28.066149867950717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77"/>
  <sheetViews>
    <sheetView zoomScale="120" zoomScaleNormal="120" workbookViewId="0">
      <pane ySplit="1" topLeftCell="A8" activePane="bottomLeft" state="frozen"/>
      <selection pane="bottomLeft" activeCell="O17" activeCellId="1" sqref="O1 O17"/>
    </sheetView>
  </sheetViews>
  <sheetFormatPr defaultColWidth="11.5546875" defaultRowHeight="14.4" x14ac:dyDescent="0.3"/>
  <cols>
    <col min="9" max="9" width="11.5546875" style="1"/>
    <col min="13" max="14" width="13.21875" style="1" customWidth="1"/>
    <col min="15" max="15" width="21.21875" customWidth="1"/>
  </cols>
  <sheetData>
    <row r="1" spans="1:15" s="10" customFormat="1" ht="48.15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8" t="s">
        <v>14</v>
      </c>
    </row>
    <row r="2" spans="1:15" x14ac:dyDescent="0.3">
      <c r="A2" t="s">
        <v>40</v>
      </c>
      <c r="B2" t="s">
        <v>41</v>
      </c>
      <c r="C2" t="s">
        <v>42</v>
      </c>
      <c r="D2" s="4">
        <v>43630</v>
      </c>
      <c r="E2" t="s">
        <v>49</v>
      </c>
      <c r="F2" t="s">
        <v>50</v>
      </c>
      <c r="G2">
        <v>82.96</v>
      </c>
      <c r="H2" s="4">
        <v>43658</v>
      </c>
      <c r="I2" s="1">
        <v>82.96</v>
      </c>
      <c r="J2" s="4">
        <v>43668</v>
      </c>
      <c r="K2">
        <v>10</v>
      </c>
      <c r="L2">
        <v>38</v>
      </c>
      <c r="M2" s="1">
        <f t="shared" ref="M2:M65" si="0">I2*K2</f>
        <v>829.59999999999991</v>
      </c>
      <c r="N2" s="1">
        <f t="shared" ref="N2:N65" si="1">L2*I2</f>
        <v>3152.4799999999996</v>
      </c>
    </row>
    <row r="3" spans="1:15" x14ac:dyDescent="0.3">
      <c r="A3" t="s">
        <v>40</v>
      </c>
      <c r="B3" t="s">
        <v>67</v>
      </c>
      <c r="C3" t="s">
        <v>68</v>
      </c>
      <c r="D3" s="4">
        <v>43678</v>
      </c>
      <c r="E3" t="s">
        <v>69</v>
      </c>
      <c r="F3" t="s">
        <v>70</v>
      </c>
      <c r="G3" s="1">
        <v>1054.08</v>
      </c>
      <c r="H3" s="4">
        <v>43708</v>
      </c>
      <c r="I3" s="1">
        <v>864</v>
      </c>
      <c r="J3" s="4">
        <v>43697</v>
      </c>
      <c r="K3">
        <v>-11</v>
      </c>
      <c r="L3">
        <v>19</v>
      </c>
      <c r="M3" s="1">
        <f t="shared" si="0"/>
        <v>-9504</v>
      </c>
      <c r="N3" s="1">
        <f t="shared" si="1"/>
        <v>16416</v>
      </c>
    </row>
    <row r="4" spans="1:15" x14ac:dyDescent="0.3">
      <c r="A4" t="s">
        <v>40</v>
      </c>
      <c r="B4" t="s">
        <v>41</v>
      </c>
      <c r="C4" t="s">
        <v>42</v>
      </c>
      <c r="D4" s="4">
        <v>43656</v>
      </c>
      <c r="E4" t="s">
        <v>77</v>
      </c>
      <c r="F4" t="s">
        <v>78</v>
      </c>
      <c r="G4">
        <v>82.96</v>
      </c>
      <c r="H4" s="4">
        <v>43686</v>
      </c>
      <c r="I4" s="1">
        <v>82.96</v>
      </c>
      <c r="J4" s="4">
        <v>43683</v>
      </c>
      <c r="K4">
        <v>-3</v>
      </c>
      <c r="L4">
        <v>27</v>
      </c>
      <c r="M4" s="1">
        <f t="shared" si="0"/>
        <v>-248.88</v>
      </c>
      <c r="N4" s="1">
        <f t="shared" si="1"/>
        <v>2239.9199999999996</v>
      </c>
    </row>
    <row r="5" spans="1:15" x14ac:dyDescent="0.3">
      <c r="A5" t="s">
        <v>40</v>
      </c>
      <c r="B5" t="s">
        <v>53</v>
      </c>
      <c r="C5" t="s">
        <v>54</v>
      </c>
      <c r="D5" s="4">
        <v>43690</v>
      </c>
      <c r="E5" t="s">
        <v>81</v>
      </c>
      <c r="F5" t="s">
        <v>82</v>
      </c>
      <c r="G5" s="1">
        <v>2301.89</v>
      </c>
      <c r="H5" s="4">
        <v>43713</v>
      </c>
      <c r="I5" s="1">
        <v>2213.36</v>
      </c>
      <c r="J5" s="4">
        <v>43703</v>
      </c>
      <c r="K5">
        <v>-10</v>
      </c>
      <c r="L5">
        <v>13</v>
      </c>
      <c r="M5" s="1">
        <f t="shared" si="0"/>
        <v>-22133.600000000002</v>
      </c>
      <c r="N5" s="1">
        <f t="shared" si="1"/>
        <v>28773.68</v>
      </c>
    </row>
    <row r="6" spans="1:15" x14ac:dyDescent="0.3">
      <c r="A6" t="s">
        <v>40</v>
      </c>
      <c r="B6" t="s">
        <v>125</v>
      </c>
      <c r="C6" t="s">
        <v>126</v>
      </c>
      <c r="D6" s="4">
        <v>43645</v>
      </c>
      <c r="E6" t="s">
        <v>127</v>
      </c>
      <c r="F6" t="s">
        <v>128</v>
      </c>
      <c r="G6" s="1">
        <v>1850.86</v>
      </c>
      <c r="H6" s="4">
        <v>43677</v>
      </c>
      <c r="I6" s="1">
        <v>1517.1</v>
      </c>
      <c r="J6" s="4">
        <v>43661</v>
      </c>
      <c r="K6">
        <v>-16</v>
      </c>
      <c r="L6">
        <v>16</v>
      </c>
      <c r="M6" s="1">
        <f t="shared" si="0"/>
        <v>-24273.599999999999</v>
      </c>
      <c r="N6" s="1">
        <f t="shared" si="1"/>
        <v>24273.599999999999</v>
      </c>
    </row>
    <row r="7" spans="1:15" x14ac:dyDescent="0.3">
      <c r="A7" t="s">
        <v>40</v>
      </c>
      <c r="B7" t="s">
        <v>148</v>
      </c>
      <c r="C7" t="s">
        <v>149</v>
      </c>
      <c r="D7" s="4">
        <v>43642</v>
      </c>
      <c r="E7" t="s">
        <v>150</v>
      </c>
      <c r="F7" t="s">
        <v>151</v>
      </c>
      <c r="G7" s="1">
        <v>4599.3999999999996</v>
      </c>
      <c r="H7" s="4">
        <v>43672</v>
      </c>
      <c r="I7" s="1">
        <v>3770</v>
      </c>
      <c r="J7" s="4">
        <v>43661</v>
      </c>
      <c r="K7">
        <v>-11</v>
      </c>
      <c r="L7">
        <v>19</v>
      </c>
      <c r="M7" s="1">
        <f t="shared" si="0"/>
        <v>-41470</v>
      </c>
      <c r="N7" s="1">
        <f t="shared" si="1"/>
        <v>71630</v>
      </c>
    </row>
    <row r="8" spans="1:15" x14ac:dyDescent="0.3">
      <c r="A8" t="s">
        <v>40</v>
      </c>
      <c r="B8" t="s">
        <v>164</v>
      </c>
      <c r="C8" t="s">
        <v>165</v>
      </c>
      <c r="D8" s="4">
        <v>43630</v>
      </c>
      <c r="E8" t="s">
        <v>166</v>
      </c>
      <c r="F8" t="s">
        <v>167</v>
      </c>
      <c r="G8" s="1">
        <v>5859.2</v>
      </c>
      <c r="H8" s="4">
        <v>43630</v>
      </c>
      <c r="I8" s="1">
        <v>5859.2</v>
      </c>
      <c r="J8" s="4">
        <v>43665</v>
      </c>
      <c r="K8">
        <v>35</v>
      </c>
      <c r="L8">
        <v>35</v>
      </c>
      <c r="M8" s="1">
        <f t="shared" si="0"/>
        <v>205072</v>
      </c>
      <c r="N8" s="1">
        <f t="shared" si="1"/>
        <v>205072</v>
      </c>
    </row>
    <row r="9" spans="1:15" x14ac:dyDescent="0.3">
      <c r="A9" t="s">
        <v>40</v>
      </c>
      <c r="B9" t="s">
        <v>59</v>
      </c>
      <c r="C9" t="s">
        <v>60</v>
      </c>
      <c r="D9" s="4">
        <v>43691</v>
      </c>
      <c r="E9" t="s">
        <v>180</v>
      </c>
      <c r="F9" t="s">
        <v>181</v>
      </c>
      <c r="G9" s="1">
        <v>3111.02</v>
      </c>
      <c r="H9" s="4">
        <v>43707</v>
      </c>
      <c r="I9" s="1">
        <v>3102.98</v>
      </c>
      <c r="J9" s="4">
        <v>43703</v>
      </c>
      <c r="K9">
        <v>-4</v>
      </c>
      <c r="L9">
        <v>12</v>
      </c>
      <c r="M9" s="1">
        <f t="shared" si="0"/>
        <v>-12411.92</v>
      </c>
      <c r="N9" s="1">
        <f t="shared" si="1"/>
        <v>37235.760000000002</v>
      </c>
    </row>
    <row r="10" spans="1:15" x14ac:dyDescent="0.3">
      <c r="A10" t="s">
        <v>40</v>
      </c>
      <c r="B10" t="s">
        <v>174</v>
      </c>
      <c r="C10" t="s">
        <v>175</v>
      </c>
      <c r="D10" s="4">
        <v>43699</v>
      </c>
      <c r="E10" t="s">
        <v>235</v>
      </c>
      <c r="F10" t="s">
        <v>236</v>
      </c>
      <c r="G10">
        <v>375.18</v>
      </c>
      <c r="H10" s="4">
        <v>43738</v>
      </c>
      <c r="I10" s="1">
        <v>363.17</v>
      </c>
      <c r="J10" s="4">
        <v>43714</v>
      </c>
      <c r="K10">
        <v>-24</v>
      </c>
      <c r="L10">
        <v>15</v>
      </c>
      <c r="M10" s="1">
        <f t="shared" si="0"/>
        <v>-8716.08</v>
      </c>
      <c r="N10" s="1">
        <f t="shared" si="1"/>
        <v>5447.55</v>
      </c>
    </row>
    <row r="11" spans="1:15" x14ac:dyDescent="0.3">
      <c r="A11" t="s">
        <v>40</v>
      </c>
      <c r="B11" t="s">
        <v>67</v>
      </c>
      <c r="C11" t="s">
        <v>68</v>
      </c>
      <c r="D11" s="4">
        <v>43677</v>
      </c>
      <c r="E11" t="s">
        <v>241</v>
      </c>
      <c r="F11" t="s">
        <v>242</v>
      </c>
      <c r="G11" s="1">
        <v>1036.51</v>
      </c>
      <c r="H11" s="4">
        <v>43677</v>
      </c>
      <c r="I11" s="1">
        <v>849.6</v>
      </c>
      <c r="J11" s="4">
        <v>43697</v>
      </c>
      <c r="K11">
        <v>20</v>
      </c>
      <c r="L11">
        <v>20</v>
      </c>
      <c r="M11" s="1">
        <f t="shared" si="0"/>
        <v>16992</v>
      </c>
      <c r="N11" s="1">
        <f t="shared" si="1"/>
        <v>16992</v>
      </c>
    </row>
    <row r="12" spans="1:15" x14ac:dyDescent="0.3">
      <c r="A12" t="s">
        <v>40</v>
      </c>
      <c r="B12" t="s">
        <v>41</v>
      </c>
      <c r="C12" t="s">
        <v>42</v>
      </c>
      <c r="D12" s="4">
        <v>43711</v>
      </c>
      <c r="E12" t="s">
        <v>265</v>
      </c>
      <c r="F12" t="s">
        <v>266</v>
      </c>
      <c r="G12">
        <v>563.52</v>
      </c>
      <c r="H12" s="4">
        <v>43738</v>
      </c>
      <c r="I12" s="1">
        <v>461.9</v>
      </c>
      <c r="J12" s="4">
        <v>43719</v>
      </c>
      <c r="K12">
        <v>-19</v>
      </c>
      <c r="L12">
        <v>8</v>
      </c>
      <c r="M12" s="1">
        <f t="shared" si="0"/>
        <v>-8776.1</v>
      </c>
      <c r="N12" s="1">
        <f t="shared" si="1"/>
        <v>3695.2</v>
      </c>
    </row>
    <row r="13" spans="1:15" x14ac:dyDescent="0.3">
      <c r="A13" t="s">
        <v>40</v>
      </c>
      <c r="B13" t="s">
        <v>243</v>
      </c>
      <c r="C13" t="s">
        <v>244</v>
      </c>
      <c r="D13" s="4">
        <v>43633</v>
      </c>
      <c r="E13" t="s">
        <v>277</v>
      </c>
      <c r="F13" t="s">
        <v>278</v>
      </c>
      <c r="G13" s="1">
        <v>1704.19</v>
      </c>
      <c r="H13" s="4">
        <v>43663</v>
      </c>
      <c r="I13" s="1">
        <v>1396.88</v>
      </c>
      <c r="J13" s="4">
        <v>43657</v>
      </c>
      <c r="K13">
        <v>-6</v>
      </c>
      <c r="L13">
        <v>24</v>
      </c>
      <c r="M13" s="1">
        <f t="shared" si="0"/>
        <v>-8381.2800000000007</v>
      </c>
      <c r="N13" s="1">
        <f t="shared" si="1"/>
        <v>33525.120000000003</v>
      </c>
    </row>
    <row r="14" spans="1:15" x14ac:dyDescent="0.3">
      <c r="A14" t="s">
        <v>40</v>
      </c>
      <c r="B14" t="s">
        <v>289</v>
      </c>
      <c r="C14" t="s">
        <v>290</v>
      </c>
      <c r="D14" s="4">
        <v>43643</v>
      </c>
      <c r="E14" t="s">
        <v>291</v>
      </c>
      <c r="F14" t="s">
        <v>292</v>
      </c>
      <c r="G14">
        <v>242.48</v>
      </c>
      <c r="H14" s="4">
        <v>43708</v>
      </c>
      <c r="I14" s="1">
        <v>198.75</v>
      </c>
      <c r="J14" s="4">
        <v>43685</v>
      </c>
      <c r="K14">
        <v>-23</v>
      </c>
      <c r="L14">
        <v>42</v>
      </c>
      <c r="M14" s="1">
        <f t="shared" si="0"/>
        <v>-4571.25</v>
      </c>
      <c r="N14" s="1">
        <f t="shared" si="1"/>
        <v>8347.5</v>
      </c>
    </row>
    <row r="15" spans="1:15" x14ac:dyDescent="0.3">
      <c r="A15" t="s">
        <v>40</v>
      </c>
      <c r="B15" t="s">
        <v>41</v>
      </c>
      <c r="C15" t="s">
        <v>42</v>
      </c>
      <c r="D15" s="4">
        <v>43656</v>
      </c>
      <c r="E15" t="s">
        <v>297</v>
      </c>
      <c r="F15" t="s">
        <v>298</v>
      </c>
      <c r="G15" s="1">
        <v>6672.06</v>
      </c>
      <c r="H15" s="4">
        <v>43686</v>
      </c>
      <c r="I15" s="1">
        <v>5468.9</v>
      </c>
      <c r="J15" s="4">
        <v>43683</v>
      </c>
      <c r="K15">
        <v>-3</v>
      </c>
      <c r="L15">
        <v>27</v>
      </c>
      <c r="M15" s="1">
        <f t="shared" si="0"/>
        <v>-16406.699999999997</v>
      </c>
      <c r="N15" s="1">
        <f t="shared" si="1"/>
        <v>147660.29999999999</v>
      </c>
    </row>
    <row r="16" spans="1:15" x14ac:dyDescent="0.3">
      <c r="A16" t="s">
        <v>40</v>
      </c>
      <c r="B16" t="s">
        <v>311</v>
      </c>
      <c r="C16" t="s">
        <v>312</v>
      </c>
      <c r="D16" s="4">
        <v>43630</v>
      </c>
      <c r="E16" t="s">
        <v>313</v>
      </c>
      <c r="F16" t="s">
        <v>314</v>
      </c>
      <c r="G16">
        <v>462</v>
      </c>
      <c r="H16" s="4">
        <v>43659</v>
      </c>
      <c r="I16" s="1">
        <v>462</v>
      </c>
      <c r="J16" s="4">
        <v>43669</v>
      </c>
      <c r="K16">
        <v>10</v>
      </c>
      <c r="L16">
        <v>39</v>
      </c>
      <c r="M16" s="1">
        <f t="shared" si="0"/>
        <v>4620</v>
      </c>
      <c r="N16" s="1">
        <f t="shared" si="1"/>
        <v>18018</v>
      </c>
    </row>
    <row r="17" spans="1:14" x14ac:dyDescent="0.3">
      <c r="A17" t="s">
        <v>40</v>
      </c>
      <c r="B17" t="s">
        <v>107</v>
      </c>
      <c r="C17" t="s">
        <v>108</v>
      </c>
      <c r="D17" s="4">
        <v>43661</v>
      </c>
      <c r="E17" t="s">
        <v>317</v>
      </c>
      <c r="F17" t="s">
        <v>318</v>
      </c>
      <c r="G17" s="1">
        <v>1009.25</v>
      </c>
      <c r="H17" s="4">
        <v>43691</v>
      </c>
      <c r="I17" s="1">
        <v>827.25</v>
      </c>
      <c r="J17" s="4">
        <v>43683</v>
      </c>
      <c r="K17">
        <v>-8</v>
      </c>
      <c r="L17">
        <v>22</v>
      </c>
      <c r="M17" s="1">
        <f t="shared" si="0"/>
        <v>-6618</v>
      </c>
      <c r="N17" s="1">
        <f t="shared" si="1"/>
        <v>18199.5</v>
      </c>
    </row>
    <row r="18" spans="1:14" x14ac:dyDescent="0.3">
      <c r="A18" t="s">
        <v>40</v>
      </c>
      <c r="B18" t="s">
        <v>41</v>
      </c>
      <c r="C18" t="s">
        <v>42</v>
      </c>
      <c r="D18" s="4">
        <v>43630</v>
      </c>
      <c r="E18" t="s">
        <v>325</v>
      </c>
      <c r="F18" t="s">
        <v>326</v>
      </c>
      <c r="G18" s="1">
        <v>7189.39</v>
      </c>
      <c r="H18" s="4">
        <v>43658</v>
      </c>
      <c r="I18" s="1">
        <v>5892.94</v>
      </c>
      <c r="J18" s="4">
        <v>43668</v>
      </c>
      <c r="K18">
        <v>10</v>
      </c>
      <c r="L18">
        <v>38</v>
      </c>
      <c r="M18" s="1">
        <f t="shared" si="0"/>
        <v>58929.399999999994</v>
      </c>
      <c r="N18" s="1">
        <f t="shared" si="1"/>
        <v>223931.71999999997</v>
      </c>
    </row>
    <row r="19" spans="1:14" x14ac:dyDescent="0.3">
      <c r="A19" t="s">
        <v>40</v>
      </c>
      <c r="B19" t="s">
        <v>164</v>
      </c>
      <c r="C19" t="s">
        <v>165</v>
      </c>
      <c r="D19" s="4">
        <v>43630</v>
      </c>
      <c r="E19" t="s">
        <v>329</v>
      </c>
      <c r="F19" t="s">
        <v>330</v>
      </c>
      <c r="G19" s="1">
        <v>3893.46</v>
      </c>
      <c r="H19" s="4">
        <v>43630</v>
      </c>
      <c r="I19" s="1">
        <v>3893.46</v>
      </c>
      <c r="J19" s="4">
        <v>43665</v>
      </c>
      <c r="K19">
        <v>35</v>
      </c>
      <c r="L19">
        <v>35</v>
      </c>
      <c r="M19" s="1">
        <f t="shared" si="0"/>
        <v>136271.1</v>
      </c>
      <c r="N19" s="1">
        <f t="shared" si="1"/>
        <v>136271.1</v>
      </c>
    </row>
    <row r="20" spans="1:14" x14ac:dyDescent="0.3">
      <c r="A20" t="s">
        <v>40</v>
      </c>
      <c r="B20" t="s">
        <v>192</v>
      </c>
      <c r="C20" t="s">
        <v>193</v>
      </c>
      <c r="D20" s="4">
        <v>43664</v>
      </c>
      <c r="E20" t="s">
        <v>339</v>
      </c>
      <c r="F20" t="s">
        <v>340</v>
      </c>
      <c r="G20" s="1">
        <v>7669.42</v>
      </c>
      <c r="H20" s="4">
        <v>43692</v>
      </c>
      <c r="I20" s="1">
        <v>6286.41</v>
      </c>
      <c r="J20" s="4">
        <v>43706</v>
      </c>
      <c r="K20">
        <v>14</v>
      </c>
      <c r="L20">
        <v>42</v>
      </c>
      <c r="M20" s="1">
        <f t="shared" si="0"/>
        <v>88009.739999999991</v>
      </c>
      <c r="N20" s="1">
        <f t="shared" si="1"/>
        <v>264029.21999999997</v>
      </c>
    </row>
    <row r="21" spans="1:14" x14ac:dyDescent="0.3">
      <c r="A21" t="s">
        <v>40</v>
      </c>
      <c r="B21" t="s">
        <v>357</v>
      </c>
      <c r="C21" t="s">
        <v>358</v>
      </c>
      <c r="D21" s="4">
        <v>43669</v>
      </c>
      <c r="E21" t="s">
        <v>359</v>
      </c>
      <c r="F21" t="s">
        <v>360</v>
      </c>
      <c r="G21" s="1">
        <v>2205.0100000000002</v>
      </c>
      <c r="H21" s="4">
        <v>43707</v>
      </c>
      <c r="I21" s="1">
        <v>2205.0100000000002</v>
      </c>
      <c r="J21" s="4">
        <v>43685</v>
      </c>
      <c r="K21">
        <v>-22</v>
      </c>
      <c r="L21">
        <v>16</v>
      </c>
      <c r="M21" s="1">
        <f t="shared" si="0"/>
        <v>-48510.22</v>
      </c>
      <c r="N21" s="1">
        <f t="shared" si="1"/>
        <v>35280.160000000003</v>
      </c>
    </row>
    <row r="22" spans="1:14" x14ac:dyDescent="0.3">
      <c r="A22" t="s">
        <v>40</v>
      </c>
      <c r="B22" t="s">
        <v>148</v>
      </c>
      <c r="C22" t="s">
        <v>149</v>
      </c>
      <c r="D22" s="4">
        <v>43677</v>
      </c>
      <c r="E22" t="s">
        <v>392</v>
      </c>
      <c r="F22" t="s">
        <v>393</v>
      </c>
      <c r="G22" s="1">
        <v>1318.82</v>
      </c>
      <c r="H22" s="4">
        <v>43707</v>
      </c>
      <c r="I22" s="1">
        <v>1081</v>
      </c>
      <c r="J22" s="4">
        <v>43714</v>
      </c>
      <c r="K22">
        <v>7</v>
      </c>
      <c r="L22">
        <v>37</v>
      </c>
      <c r="M22" s="1">
        <f t="shared" si="0"/>
        <v>7567</v>
      </c>
      <c r="N22" s="1">
        <f t="shared" si="1"/>
        <v>39997</v>
      </c>
    </row>
    <row r="23" spans="1:14" x14ac:dyDescent="0.3">
      <c r="A23" t="s">
        <v>40</v>
      </c>
      <c r="B23" t="s">
        <v>67</v>
      </c>
      <c r="C23" t="s">
        <v>68</v>
      </c>
      <c r="D23" s="4">
        <v>43677</v>
      </c>
      <c r="E23" t="s">
        <v>418</v>
      </c>
      <c r="F23" t="s">
        <v>419</v>
      </c>
      <c r="G23">
        <v>983.81</v>
      </c>
      <c r="H23" s="4">
        <v>43677</v>
      </c>
      <c r="I23" s="1">
        <v>806.4</v>
      </c>
      <c r="J23" s="4">
        <v>43697</v>
      </c>
      <c r="K23">
        <v>20</v>
      </c>
      <c r="L23">
        <v>20</v>
      </c>
      <c r="M23" s="1">
        <f t="shared" si="0"/>
        <v>16128</v>
      </c>
      <c r="N23" s="1">
        <f t="shared" si="1"/>
        <v>16128</v>
      </c>
    </row>
    <row r="24" spans="1:14" x14ac:dyDescent="0.3">
      <c r="A24" t="s">
        <v>40</v>
      </c>
      <c r="B24" t="s">
        <v>201</v>
      </c>
      <c r="C24" t="s">
        <v>202</v>
      </c>
      <c r="D24" s="4">
        <v>43661</v>
      </c>
      <c r="E24" t="s">
        <v>424</v>
      </c>
      <c r="F24" t="s">
        <v>425</v>
      </c>
      <c r="G24">
        <v>427</v>
      </c>
      <c r="H24" s="4">
        <v>43691</v>
      </c>
      <c r="I24" s="1">
        <v>350</v>
      </c>
      <c r="J24" s="4">
        <v>43714</v>
      </c>
      <c r="K24">
        <v>23</v>
      </c>
      <c r="L24">
        <v>53</v>
      </c>
      <c r="M24" s="1">
        <f t="shared" si="0"/>
        <v>8050</v>
      </c>
      <c r="N24" s="1">
        <f t="shared" si="1"/>
        <v>18550</v>
      </c>
    </row>
    <row r="25" spans="1:14" x14ac:dyDescent="0.3">
      <c r="A25" t="s">
        <v>40</v>
      </c>
      <c r="B25" t="s">
        <v>59</v>
      </c>
      <c r="C25" t="s">
        <v>60</v>
      </c>
      <c r="D25" s="4">
        <v>43623</v>
      </c>
      <c r="E25" t="s">
        <v>436</v>
      </c>
      <c r="F25" t="s">
        <v>437</v>
      </c>
      <c r="G25" s="1">
        <v>3660.46</v>
      </c>
      <c r="H25" s="4">
        <v>43646</v>
      </c>
      <c r="I25" s="1">
        <v>3651.26</v>
      </c>
      <c r="J25" s="4">
        <v>43661</v>
      </c>
      <c r="K25">
        <v>15</v>
      </c>
      <c r="L25">
        <v>38</v>
      </c>
      <c r="M25" s="1">
        <f t="shared" si="0"/>
        <v>54768.9</v>
      </c>
      <c r="N25" s="1">
        <f t="shared" si="1"/>
        <v>138747.88</v>
      </c>
    </row>
    <row r="26" spans="1:14" x14ac:dyDescent="0.3">
      <c r="A26" t="s">
        <v>40</v>
      </c>
      <c r="B26" t="s">
        <v>440</v>
      </c>
      <c r="C26" t="s">
        <v>441</v>
      </c>
      <c r="D26" s="4">
        <v>43633</v>
      </c>
      <c r="E26" t="s">
        <v>442</v>
      </c>
      <c r="F26" t="s">
        <v>443</v>
      </c>
      <c r="G26" s="1">
        <v>11590</v>
      </c>
      <c r="H26" s="4">
        <v>43663</v>
      </c>
      <c r="I26" s="1">
        <v>11590</v>
      </c>
      <c r="J26" s="4">
        <v>43648</v>
      </c>
      <c r="K26">
        <v>-15</v>
      </c>
      <c r="L26">
        <v>15</v>
      </c>
      <c r="M26" s="1">
        <f t="shared" si="0"/>
        <v>-173850</v>
      </c>
      <c r="N26" s="1">
        <f t="shared" si="1"/>
        <v>173850</v>
      </c>
    </row>
    <row r="27" spans="1:14" x14ac:dyDescent="0.3">
      <c r="A27" t="s">
        <v>40</v>
      </c>
      <c r="B27" t="s">
        <v>444</v>
      </c>
      <c r="C27" t="s">
        <v>445</v>
      </c>
      <c r="D27" s="4">
        <v>43635</v>
      </c>
      <c r="E27" t="s">
        <v>446</v>
      </c>
      <c r="F27" t="s">
        <v>447</v>
      </c>
      <c r="G27">
        <v>216.61</v>
      </c>
      <c r="H27" s="4">
        <v>43738</v>
      </c>
      <c r="I27" s="1">
        <v>177.55</v>
      </c>
      <c r="J27" s="4">
        <v>43661</v>
      </c>
      <c r="K27">
        <v>-77</v>
      </c>
      <c r="L27">
        <v>26</v>
      </c>
      <c r="M27" s="1">
        <f t="shared" si="0"/>
        <v>-13671.35</v>
      </c>
      <c r="N27" s="1">
        <f t="shared" si="1"/>
        <v>4616.3</v>
      </c>
    </row>
    <row r="28" spans="1:14" x14ac:dyDescent="0.3">
      <c r="A28" t="s">
        <v>40</v>
      </c>
      <c r="B28" t="s">
        <v>472</v>
      </c>
      <c r="C28" t="s">
        <v>473</v>
      </c>
      <c r="D28" s="4">
        <v>43684</v>
      </c>
      <c r="E28" t="s">
        <v>474</v>
      </c>
      <c r="F28" t="s">
        <v>475</v>
      </c>
      <c r="G28">
        <v>634.4</v>
      </c>
      <c r="H28" s="4">
        <v>43714</v>
      </c>
      <c r="I28" s="1">
        <v>520</v>
      </c>
      <c r="J28" s="4">
        <v>43697</v>
      </c>
      <c r="K28">
        <v>-17</v>
      </c>
      <c r="L28">
        <v>13</v>
      </c>
      <c r="M28" s="1">
        <f t="shared" si="0"/>
        <v>-8840</v>
      </c>
      <c r="N28" s="1">
        <f t="shared" si="1"/>
        <v>6760</v>
      </c>
    </row>
    <row r="29" spans="1:14" x14ac:dyDescent="0.3">
      <c r="A29" t="s">
        <v>40</v>
      </c>
      <c r="B29" t="s">
        <v>107</v>
      </c>
      <c r="C29" t="s">
        <v>108</v>
      </c>
      <c r="D29" s="4">
        <v>43646</v>
      </c>
      <c r="E29" t="s">
        <v>480</v>
      </c>
      <c r="F29" t="s">
        <v>481</v>
      </c>
      <c r="G29">
        <v>285.48</v>
      </c>
      <c r="H29" s="4">
        <v>43676</v>
      </c>
      <c r="I29" s="1">
        <v>234</v>
      </c>
      <c r="J29" s="4">
        <v>43685</v>
      </c>
      <c r="K29">
        <v>9</v>
      </c>
      <c r="L29">
        <v>39</v>
      </c>
      <c r="M29" s="1">
        <f t="shared" si="0"/>
        <v>2106</v>
      </c>
      <c r="N29" s="1">
        <f t="shared" si="1"/>
        <v>9126</v>
      </c>
    </row>
    <row r="30" spans="1:14" x14ac:dyDescent="0.3">
      <c r="A30" t="s">
        <v>40</v>
      </c>
      <c r="B30" t="s">
        <v>107</v>
      </c>
      <c r="C30" t="s">
        <v>108</v>
      </c>
      <c r="D30" s="4">
        <v>43642</v>
      </c>
      <c r="E30" t="s">
        <v>491</v>
      </c>
      <c r="F30" t="s">
        <v>492</v>
      </c>
      <c r="G30">
        <v>153.72</v>
      </c>
      <c r="H30" s="4">
        <v>43672</v>
      </c>
      <c r="I30" s="1">
        <v>126</v>
      </c>
      <c r="J30" s="4">
        <v>43685</v>
      </c>
      <c r="K30">
        <v>13</v>
      </c>
      <c r="L30">
        <v>43</v>
      </c>
      <c r="M30" s="1">
        <f t="shared" si="0"/>
        <v>1638</v>
      </c>
      <c r="N30" s="1">
        <f t="shared" si="1"/>
        <v>5418</v>
      </c>
    </row>
    <row r="31" spans="1:14" x14ac:dyDescent="0.3">
      <c r="A31" t="s">
        <v>497</v>
      </c>
      <c r="B31" t="s">
        <v>502</v>
      </c>
      <c r="C31" t="s">
        <v>503</v>
      </c>
      <c r="D31" s="4">
        <v>43634</v>
      </c>
      <c r="E31" t="s">
        <v>504</v>
      </c>
      <c r="F31" t="s">
        <v>505</v>
      </c>
      <c r="G31">
        <v>401.91</v>
      </c>
      <c r="H31" s="4">
        <v>43708</v>
      </c>
      <c r="I31" s="1">
        <v>353.6</v>
      </c>
      <c r="J31" s="4">
        <v>43650</v>
      </c>
      <c r="K31">
        <v>-58</v>
      </c>
      <c r="L31">
        <v>16</v>
      </c>
      <c r="M31" s="1">
        <f t="shared" si="0"/>
        <v>-20508.800000000003</v>
      </c>
      <c r="N31" s="1">
        <f t="shared" si="1"/>
        <v>5657.6</v>
      </c>
    </row>
    <row r="32" spans="1:14" x14ac:dyDescent="0.3">
      <c r="A32" t="s">
        <v>497</v>
      </c>
      <c r="B32" t="s">
        <v>520</v>
      </c>
      <c r="C32" t="s">
        <v>521</v>
      </c>
      <c r="D32" s="4">
        <v>43641</v>
      </c>
      <c r="E32" t="s">
        <v>522</v>
      </c>
      <c r="F32" t="s">
        <v>523</v>
      </c>
      <c r="G32" s="1">
        <v>1813.75</v>
      </c>
      <c r="H32" s="4">
        <v>43700</v>
      </c>
      <c r="I32" s="1">
        <v>1642.1</v>
      </c>
      <c r="J32" s="4">
        <v>43663</v>
      </c>
      <c r="K32">
        <v>-37</v>
      </c>
      <c r="L32">
        <v>22</v>
      </c>
      <c r="M32" s="1">
        <f t="shared" si="0"/>
        <v>-60757.7</v>
      </c>
      <c r="N32" s="1">
        <f t="shared" si="1"/>
        <v>36126.199999999997</v>
      </c>
    </row>
    <row r="33" spans="1:14" x14ac:dyDescent="0.3">
      <c r="A33" t="s">
        <v>497</v>
      </c>
      <c r="B33" t="s">
        <v>510</v>
      </c>
      <c r="C33" t="s">
        <v>511</v>
      </c>
      <c r="D33" s="4">
        <v>43685</v>
      </c>
      <c r="E33" t="s">
        <v>524</v>
      </c>
      <c r="F33" t="s">
        <v>525</v>
      </c>
      <c r="G33" s="1">
        <v>1746.97</v>
      </c>
      <c r="H33" s="4">
        <v>43738</v>
      </c>
      <c r="I33" s="1">
        <v>1588.15</v>
      </c>
      <c r="J33" s="4">
        <v>43711</v>
      </c>
      <c r="K33">
        <v>-27</v>
      </c>
      <c r="L33">
        <v>26</v>
      </c>
      <c r="M33" s="1">
        <f t="shared" si="0"/>
        <v>-42880.05</v>
      </c>
      <c r="N33" s="1">
        <f t="shared" si="1"/>
        <v>41291.9</v>
      </c>
    </row>
    <row r="34" spans="1:14" x14ac:dyDescent="0.3">
      <c r="A34" t="s">
        <v>497</v>
      </c>
      <c r="B34" t="s">
        <v>510</v>
      </c>
      <c r="C34" t="s">
        <v>511</v>
      </c>
      <c r="D34" s="4">
        <v>43686</v>
      </c>
      <c r="E34" t="s">
        <v>573</v>
      </c>
      <c r="F34" t="s">
        <v>574</v>
      </c>
      <c r="G34">
        <v>210.32</v>
      </c>
      <c r="H34" s="4">
        <v>43738</v>
      </c>
      <c r="I34" s="1">
        <v>184.09</v>
      </c>
      <c r="J34" s="4">
        <v>43711</v>
      </c>
      <c r="K34">
        <v>-27</v>
      </c>
      <c r="L34">
        <v>25</v>
      </c>
      <c r="M34" s="1">
        <f t="shared" si="0"/>
        <v>-4970.43</v>
      </c>
      <c r="N34" s="1">
        <f t="shared" si="1"/>
        <v>4602.25</v>
      </c>
    </row>
    <row r="35" spans="1:14" x14ac:dyDescent="0.3">
      <c r="A35" t="s">
        <v>497</v>
      </c>
      <c r="B35" t="s">
        <v>510</v>
      </c>
      <c r="C35" t="s">
        <v>511</v>
      </c>
      <c r="D35" s="4">
        <v>43649</v>
      </c>
      <c r="E35" t="s">
        <v>585</v>
      </c>
      <c r="F35" t="s">
        <v>586</v>
      </c>
      <c r="G35">
        <v>754.78</v>
      </c>
      <c r="H35" s="4">
        <v>43708</v>
      </c>
      <c r="I35" s="1">
        <v>668.6</v>
      </c>
      <c r="J35" s="4">
        <v>43665</v>
      </c>
      <c r="K35">
        <v>-43</v>
      </c>
      <c r="L35">
        <v>16</v>
      </c>
      <c r="M35" s="1">
        <f t="shared" si="0"/>
        <v>-28749.8</v>
      </c>
      <c r="N35" s="1">
        <f t="shared" si="1"/>
        <v>10697.6</v>
      </c>
    </row>
    <row r="36" spans="1:14" x14ac:dyDescent="0.3">
      <c r="A36" t="s">
        <v>497</v>
      </c>
      <c r="B36" t="s">
        <v>510</v>
      </c>
      <c r="C36" t="s">
        <v>511</v>
      </c>
      <c r="D36" s="4">
        <v>43691</v>
      </c>
      <c r="E36" t="s">
        <v>589</v>
      </c>
      <c r="F36" t="s">
        <v>590</v>
      </c>
      <c r="G36" s="1">
        <v>5929.3</v>
      </c>
      <c r="H36" s="4">
        <v>43738</v>
      </c>
      <c r="I36" s="1">
        <v>5228.5200000000004</v>
      </c>
      <c r="J36" s="4">
        <v>43711</v>
      </c>
      <c r="K36">
        <v>-27</v>
      </c>
      <c r="L36">
        <v>20</v>
      </c>
      <c r="M36" s="1">
        <f t="shared" si="0"/>
        <v>-141170.04</v>
      </c>
      <c r="N36" s="1">
        <f t="shared" si="1"/>
        <v>104570.40000000001</v>
      </c>
    </row>
    <row r="37" spans="1:14" x14ac:dyDescent="0.3">
      <c r="A37" t="s">
        <v>497</v>
      </c>
      <c r="B37" t="s">
        <v>520</v>
      </c>
      <c r="C37" t="s">
        <v>521</v>
      </c>
      <c r="D37" s="4">
        <v>43632</v>
      </c>
      <c r="E37" t="s">
        <v>599</v>
      </c>
      <c r="F37" t="s">
        <v>600</v>
      </c>
      <c r="G37" s="1">
        <v>1844.14</v>
      </c>
      <c r="H37" s="4">
        <v>43692</v>
      </c>
      <c r="I37" s="1">
        <v>1660.15</v>
      </c>
      <c r="J37" s="4">
        <v>43650</v>
      </c>
      <c r="K37">
        <v>-42</v>
      </c>
      <c r="L37">
        <v>18</v>
      </c>
      <c r="M37" s="1">
        <f t="shared" si="0"/>
        <v>-69726.3</v>
      </c>
      <c r="N37" s="1">
        <f t="shared" si="1"/>
        <v>29882.7</v>
      </c>
    </row>
    <row r="38" spans="1:14" x14ac:dyDescent="0.3">
      <c r="A38" t="s">
        <v>497</v>
      </c>
      <c r="B38" t="s">
        <v>510</v>
      </c>
      <c r="C38" t="s">
        <v>511</v>
      </c>
      <c r="D38" s="4">
        <v>43619</v>
      </c>
      <c r="E38" t="s">
        <v>615</v>
      </c>
      <c r="F38" t="s">
        <v>616</v>
      </c>
      <c r="G38">
        <v>299.72000000000003</v>
      </c>
      <c r="H38" s="4">
        <v>43677</v>
      </c>
      <c r="I38" s="1">
        <v>270.29000000000002</v>
      </c>
      <c r="J38" s="4">
        <v>43650</v>
      </c>
      <c r="K38">
        <v>-27</v>
      </c>
      <c r="L38">
        <v>31</v>
      </c>
      <c r="M38" s="1">
        <f t="shared" si="0"/>
        <v>-7297.8300000000008</v>
      </c>
      <c r="N38" s="1">
        <f t="shared" si="1"/>
        <v>8378.99</v>
      </c>
    </row>
    <row r="39" spans="1:14" x14ac:dyDescent="0.3">
      <c r="A39" t="s">
        <v>497</v>
      </c>
      <c r="B39" t="s">
        <v>510</v>
      </c>
      <c r="C39" t="s">
        <v>511</v>
      </c>
      <c r="D39" s="4">
        <v>43649</v>
      </c>
      <c r="E39" t="s">
        <v>635</v>
      </c>
      <c r="F39" t="s">
        <v>636</v>
      </c>
      <c r="G39">
        <v>22.66</v>
      </c>
      <c r="H39" s="4">
        <v>43708</v>
      </c>
      <c r="I39" s="1">
        <v>20.6</v>
      </c>
      <c r="J39" s="4">
        <v>43665</v>
      </c>
      <c r="K39">
        <v>-43</v>
      </c>
      <c r="L39">
        <v>16</v>
      </c>
      <c r="M39" s="1">
        <f t="shared" si="0"/>
        <v>-885.80000000000007</v>
      </c>
      <c r="N39" s="1">
        <f t="shared" si="1"/>
        <v>329.6</v>
      </c>
    </row>
    <row r="40" spans="1:14" x14ac:dyDescent="0.3">
      <c r="A40" t="s">
        <v>497</v>
      </c>
      <c r="B40" t="s">
        <v>510</v>
      </c>
      <c r="C40" t="s">
        <v>511</v>
      </c>
      <c r="D40" s="4">
        <v>43691</v>
      </c>
      <c r="E40" t="s">
        <v>663</v>
      </c>
      <c r="F40" t="s">
        <v>664</v>
      </c>
      <c r="G40">
        <v>6.08</v>
      </c>
      <c r="H40" s="4">
        <v>43738</v>
      </c>
      <c r="I40" s="1">
        <v>5.53</v>
      </c>
      <c r="J40" s="4">
        <v>43711</v>
      </c>
      <c r="K40">
        <v>-27</v>
      </c>
      <c r="L40">
        <v>20</v>
      </c>
      <c r="M40" s="1">
        <f t="shared" si="0"/>
        <v>-149.31</v>
      </c>
      <c r="N40" s="1">
        <f t="shared" si="1"/>
        <v>110.60000000000001</v>
      </c>
    </row>
    <row r="41" spans="1:14" x14ac:dyDescent="0.3">
      <c r="A41" t="s">
        <v>497</v>
      </c>
      <c r="B41" t="s">
        <v>510</v>
      </c>
      <c r="C41" t="s">
        <v>511</v>
      </c>
      <c r="D41" s="4">
        <v>43632</v>
      </c>
      <c r="E41" t="s">
        <v>685</v>
      </c>
      <c r="F41" t="s">
        <v>686</v>
      </c>
      <c r="G41">
        <v>182.59</v>
      </c>
      <c r="H41" s="4">
        <v>43708</v>
      </c>
      <c r="I41" s="1">
        <v>157.61000000000001</v>
      </c>
      <c r="J41" s="4">
        <v>43650</v>
      </c>
      <c r="K41">
        <v>-58</v>
      </c>
      <c r="L41">
        <v>18</v>
      </c>
      <c r="M41" s="1">
        <f t="shared" si="0"/>
        <v>-9141.380000000001</v>
      </c>
      <c r="N41" s="1">
        <f t="shared" si="1"/>
        <v>2836.9800000000005</v>
      </c>
    </row>
    <row r="42" spans="1:14" x14ac:dyDescent="0.3">
      <c r="A42" t="s">
        <v>497</v>
      </c>
      <c r="B42" t="s">
        <v>510</v>
      </c>
      <c r="C42" t="s">
        <v>511</v>
      </c>
      <c r="D42" s="4">
        <v>43651</v>
      </c>
      <c r="E42" t="s">
        <v>693</v>
      </c>
      <c r="F42" t="s">
        <v>694</v>
      </c>
      <c r="G42">
        <v>274.64999999999998</v>
      </c>
      <c r="H42" s="4">
        <v>43768</v>
      </c>
      <c r="I42" s="1">
        <v>249.68</v>
      </c>
      <c r="J42" s="4">
        <v>43668</v>
      </c>
      <c r="K42">
        <v>-100</v>
      </c>
      <c r="L42">
        <v>17</v>
      </c>
      <c r="M42" s="1">
        <f t="shared" si="0"/>
        <v>-24968</v>
      </c>
      <c r="N42" s="1">
        <f t="shared" si="1"/>
        <v>4244.5600000000004</v>
      </c>
    </row>
    <row r="43" spans="1:14" x14ac:dyDescent="0.3">
      <c r="A43" t="s">
        <v>497</v>
      </c>
      <c r="B43" t="s">
        <v>510</v>
      </c>
      <c r="C43" t="s">
        <v>511</v>
      </c>
      <c r="D43" s="4">
        <v>43651</v>
      </c>
      <c r="E43" t="s">
        <v>719</v>
      </c>
      <c r="F43" t="s">
        <v>720</v>
      </c>
      <c r="G43">
        <v>2.44</v>
      </c>
      <c r="H43" s="4">
        <v>43708</v>
      </c>
      <c r="I43" s="1">
        <v>2</v>
      </c>
      <c r="J43" s="4">
        <v>43668</v>
      </c>
      <c r="K43">
        <v>-40</v>
      </c>
      <c r="L43">
        <v>17</v>
      </c>
      <c r="M43" s="1">
        <f t="shared" si="0"/>
        <v>-80</v>
      </c>
      <c r="N43" s="1">
        <f t="shared" si="1"/>
        <v>34</v>
      </c>
    </row>
    <row r="44" spans="1:14" x14ac:dyDescent="0.3">
      <c r="A44" t="s">
        <v>497</v>
      </c>
      <c r="B44" t="s">
        <v>510</v>
      </c>
      <c r="C44" t="s">
        <v>511</v>
      </c>
      <c r="D44" s="4">
        <v>43691</v>
      </c>
      <c r="E44" t="s">
        <v>759</v>
      </c>
      <c r="F44" t="s">
        <v>760</v>
      </c>
      <c r="G44">
        <v>3.66</v>
      </c>
      <c r="H44" s="4">
        <v>43738</v>
      </c>
      <c r="I44" s="1">
        <v>3</v>
      </c>
      <c r="J44" s="4">
        <v>43711</v>
      </c>
      <c r="K44">
        <v>-27</v>
      </c>
      <c r="L44">
        <v>20</v>
      </c>
      <c r="M44" s="1">
        <f t="shared" si="0"/>
        <v>-81</v>
      </c>
      <c r="N44" s="1">
        <f t="shared" si="1"/>
        <v>60</v>
      </c>
    </row>
    <row r="45" spans="1:14" x14ac:dyDescent="0.3">
      <c r="A45" t="s">
        <v>497</v>
      </c>
      <c r="B45" t="s">
        <v>520</v>
      </c>
      <c r="C45" t="s">
        <v>521</v>
      </c>
      <c r="D45" s="4">
        <v>43647</v>
      </c>
      <c r="E45" t="s">
        <v>761</v>
      </c>
      <c r="F45" t="s">
        <v>762</v>
      </c>
      <c r="G45" s="1">
        <v>1725.19</v>
      </c>
      <c r="H45" s="4">
        <v>43707</v>
      </c>
      <c r="I45" s="1">
        <v>1558.79</v>
      </c>
      <c r="J45" s="4">
        <v>43663</v>
      </c>
      <c r="K45">
        <v>-44</v>
      </c>
      <c r="L45">
        <v>16</v>
      </c>
      <c r="M45" s="1">
        <f t="shared" si="0"/>
        <v>-68586.759999999995</v>
      </c>
      <c r="N45" s="1">
        <f t="shared" si="1"/>
        <v>24940.639999999999</v>
      </c>
    </row>
    <row r="46" spans="1:14" x14ac:dyDescent="0.3">
      <c r="A46" t="s">
        <v>497</v>
      </c>
      <c r="B46" t="s">
        <v>510</v>
      </c>
      <c r="C46" t="s">
        <v>511</v>
      </c>
      <c r="D46" s="4">
        <v>43691</v>
      </c>
      <c r="E46" t="s">
        <v>765</v>
      </c>
      <c r="F46" t="s">
        <v>766</v>
      </c>
      <c r="G46">
        <v>113.12</v>
      </c>
      <c r="H46" s="4">
        <v>43799</v>
      </c>
      <c r="I46" s="1">
        <v>102.84</v>
      </c>
      <c r="J46" s="4">
        <v>43711</v>
      </c>
      <c r="K46">
        <v>-88</v>
      </c>
      <c r="L46">
        <v>20</v>
      </c>
      <c r="M46" s="1">
        <f t="shared" si="0"/>
        <v>-9049.92</v>
      </c>
      <c r="N46" s="1">
        <f t="shared" si="1"/>
        <v>2056.8000000000002</v>
      </c>
    </row>
    <row r="47" spans="1:14" x14ac:dyDescent="0.3">
      <c r="A47" t="s">
        <v>497</v>
      </c>
      <c r="B47" t="s">
        <v>510</v>
      </c>
      <c r="C47" t="s">
        <v>511</v>
      </c>
      <c r="D47" s="4">
        <v>43671</v>
      </c>
      <c r="E47" t="s">
        <v>767</v>
      </c>
      <c r="F47" t="s">
        <v>768</v>
      </c>
      <c r="G47">
        <v>128.69</v>
      </c>
      <c r="H47" s="4">
        <v>43738</v>
      </c>
      <c r="I47" s="1">
        <v>111.87</v>
      </c>
      <c r="J47" s="4">
        <v>43697</v>
      </c>
      <c r="K47">
        <v>-41</v>
      </c>
      <c r="L47">
        <v>26</v>
      </c>
      <c r="M47" s="1">
        <f t="shared" si="0"/>
        <v>-4586.67</v>
      </c>
      <c r="N47" s="1">
        <f t="shared" si="1"/>
        <v>2908.62</v>
      </c>
    </row>
    <row r="48" spans="1:14" x14ac:dyDescent="0.3">
      <c r="A48" t="s">
        <v>497</v>
      </c>
      <c r="B48" t="s">
        <v>520</v>
      </c>
      <c r="C48" t="s">
        <v>521</v>
      </c>
      <c r="D48" s="4">
        <v>43686</v>
      </c>
      <c r="E48" t="s">
        <v>785</v>
      </c>
      <c r="F48" t="s">
        <v>786</v>
      </c>
      <c r="G48" s="1">
        <v>1347.71</v>
      </c>
      <c r="H48" s="4">
        <v>43716</v>
      </c>
      <c r="I48" s="1">
        <v>1208.5899999999999</v>
      </c>
      <c r="J48" s="4">
        <v>43711</v>
      </c>
      <c r="K48">
        <v>-5</v>
      </c>
      <c r="L48">
        <v>25</v>
      </c>
      <c r="M48" s="1">
        <f t="shared" si="0"/>
        <v>-6042.95</v>
      </c>
      <c r="N48" s="1">
        <f t="shared" si="1"/>
        <v>30214.749999999996</v>
      </c>
    </row>
    <row r="49" spans="1:14" x14ac:dyDescent="0.3">
      <c r="A49" t="s">
        <v>497</v>
      </c>
      <c r="B49" t="s">
        <v>510</v>
      </c>
      <c r="C49" t="s">
        <v>511</v>
      </c>
      <c r="D49" s="4">
        <v>43651</v>
      </c>
      <c r="E49" t="s">
        <v>787</v>
      </c>
      <c r="F49" t="s">
        <v>788</v>
      </c>
      <c r="G49" s="1">
        <v>5949.19</v>
      </c>
      <c r="H49" s="4">
        <v>43708</v>
      </c>
      <c r="I49" s="1">
        <v>5258.88</v>
      </c>
      <c r="J49" s="4">
        <v>43668</v>
      </c>
      <c r="K49">
        <v>-40</v>
      </c>
      <c r="L49">
        <v>17</v>
      </c>
      <c r="M49" s="1">
        <f t="shared" si="0"/>
        <v>-210355.20000000001</v>
      </c>
      <c r="N49" s="1">
        <f t="shared" si="1"/>
        <v>89400.960000000006</v>
      </c>
    </row>
    <row r="50" spans="1:14" x14ac:dyDescent="0.3">
      <c r="A50" t="s">
        <v>497</v>
      </c>
      <c r="B50" t="s">
        <v>502</v>
      </c>
      <c r="C50" t="s">
        <v>503</v>
      </c>
      <c r="D50" s="4">
        <v>43651</v>
      </c>
      <c r="E50" t="s">
        <v>817</v>
      </c>
      <c r="F50" t="s">
        <v>818</v>
      </c>
      <c r="G50">
        <v>172.11</v>
      </c>
      <c r="H50" s="4">
        <v>43708</v>
      </c>
      <c r="I50" s="1">
        <v>150.76</v>
      </c>
      <c r="J50" s="4">
        <v>43668</v>
      </c>
      <c r="K50">
        <v>-40</v>
      </c>
      <c r="L50">
        <v>17</v>
      </c>
      <c r="M50" s="1">
        <f t="shared" si="0"/>
        <v>-6030.4</v>
      </c>
      <c r="N50" s="1">
        <f t="shared" si="1"/>
        <v>2562.92</v>
      </c>
    </row>
    <row r="51" spans="1:14" x14ac:dyDescent="0.3">
      <c r="A51" t="s">
        <v>497</v>
      </c>
      <c r="B51" t="s">
        <v>510</v>
      </c>
      <c r="C51" t="s">
        <v>511</v>
      </c>
      <c r="D51" s="4">
        <v>43650</v>
      </c>
      <c r="E51" t="s">
        <v>823</v>
      </c>
      <c r="F51" t="s">
        <v>824</v>
      </c>
      <c r="G51">
        <v>145.11000000000001</v>
      </c>
      <c r="H51" s="4">
        <v>43708</v>
      </c>
      <c r="I51" s="1">
        <v>125.16</v>
      </c>
      <c r="J51" s="4">
        <v>43665</v>
      </c>
      <c r="K51">
        <v>-43</v>
      </c>
      <c r="L51">
        <v>15</v>
      </c>
      <c r="M51" s="1">
        <f t="shared" si="0"/>
        <v>-5381.88</v>
      </c>
      <c r="N51" s="1">
        <f t="shared" si="1"/>
        <v>1877.3999999999999</v>
      </c>
    </row>
    <row r="52" spans="1:14" x14ac:dyDescent="0.3">
      <c r="A52" t="s">
        <v>497</v>
      </c>
      <c r="B52" t="s">
        <v>510</v>
      </c>
      <c r="C52" t="s">
        <v>511</v>
      </c>
      <c r="D52" s="4">
        <v>43651</v>
      </c>
      <c r="E52" t="s">
        <v>857</v>
      </c>
      <c r="F52" t="s">
        <v>858</v>
      </c>
      <c r="G52">
        <v>367.93</v>
      </c>
      <c r="H52" s="4">
        <v>43738</v>
      </c>
      <c r="I52" s="1">
        <v>322.63</v>
      </c>
      <c r="J52" s="4">
        <v>43668</v>
      </c>
      <c r="K52">
        <v>-70</v>
      </c>
      <c r="L52">
        <v>17</v>
      </c>
      <c r="M52" s="1">
        <f t="shared" si="0"/>
        <v>-22584.1</v>
      </c>
      <c r="N52" s="1">
        <f t="shared" si="1"/>
        <v>5484.71</v>
      </c>
    </row>
    <row r="53" spans="1:14" x14ac:dyDescent="0.3">
      <c r="A53" t="s">
        <v>497</v>
      </c>
      <c r="B53" t="s">
        <v>520</v>
      </c>
      <c r="C53" t="s">
        <v>521</v>
      </c>
      <c r="D53" s="4">
        <v>43625</v>
      </c>
      <c r="E53" t="s">
        <v>859</v>
      </c>
      <c r="F53" t="s">
        <v>860</v>
      </c>
      <c r="G53" s="1">
        <v>1937.75</v>
      </c>
      <c r="H53" s="4">
        <v>43685</v>
      </c>
      <c r="I53" s="1">
        <v>1743.48</v>
      </c>
      <c r="J53" s="4">
        <v>43650</v>
      </c>
      <c r="K53">
        <v>-35</v>
      </c>
      <c r="L53">
        <v>25</v>
      </c>
      <c r="M53" s="1">
        <f t="shared" si="0"/>
        <v>-61021.8</v>
      </c>
      <c r="N53" s="1">
        <f t="shared" si="1"/>
        <v>43587</v>
      </c>
    </row>
    <row r="54" spans="1:14" x14ac:dyDescent="0.3">
      <c r="A54" t="s">
        <v>497</v>
      </c>
      <c r="B54" t="s">
        <v>510</v>
      </c>
      <c r="C54" t="s">
        <v>511</v>
      </c>
      <c r="D54" s="4">
        <v>43691</v>
      </c>
      <c r="E54" t="s">
        <v>869</v>
      </c>
      <c r="F54" t="s">
        <v>870</v>
      </c>
      <c r="G54">
        <v>201.94</v>
      </c>
      <c r="H54" s="4">
        <v>43769</v>
      </c>
      <c r="I54" s="1">
        <v>176.72</v>
      </c>
      <c r="J54" s="4">
        <v>43711</v>
      </c>
      <c r="K54">
        <v>-58</v>
      </c>
      <c r="L54">
        <v>20</v>
      </c>
      <c r="M54" s="1">
        <f t="shared" si="0"/>
        <v>-10249.76</v>
      </c>
      <c r="N54" s="1">
        <f t="shared" si="1"/>
        <v>3534.4</v>
      </c>
    </row>
    <row r="55" spans="1:14" x14ac:dyDescent="0.3">
      <c r="A55" t="s">
        <v>497</v>
      </c>
      <c r="B55" t="s">
        <v>520</v>
      </c>
      <c r="C55" t="s">
        <v>521</v>
      </c>
      <c r="D55" s="4">
        <v>43693</v>
      </c>
      <c r="E55" t="s">
        <v>875</v>
      </c>
      <c r="F55" t="s">
        <v>876</v>
      </c>
      <c r="G55" s="1">
        <v>1315.36</v>
      </c>
      <c r="H55" s="4">
        <v>43753</v>
      </c>
      <c r="I55" s="1">
        <v>1185.06</v>
      </c>
      <c r="J55" s="4">
        <v>43711</v>
      </c>
      <c r="K55">
        <v>-42</v>
      </c>
      <c r="L55">
        <v>18</v>
      </c>
      <c r="M55" s="1">
        <f t="shared" si="0"/>
        <v>-49772.52</v>
      </c>
      <c r="N55" s="1">
        <f t="shared" si="1"/>
        <v>21331.079999999998</v>
      </c>
    </row>
    <row r="56" spans="1:14" x14ac:dyDescent="0.3">
      <c r="A56" t="s">
        <v>497</v>
      </c>
      <c r="B56" t="s">
        <v>510</v>
      </c>
      <c r="C56" t="s">
        <v>511</v>
      </c>
      <c r="D56" s="4">
        <v>43691</v>
      </c>
      <c r="E56" t="s">
        <v>881</v>
      </c>
      <c r="F56" t="s">
        <v>882</v>
      </c>
      <c r="G56">
        <v>58.74</v>
      </c>
      <c r="H56" s="4">
        <v>43769</v>
      </c>
      <c r="I56" s="1">
        <v>53.4</v>
      </c>
      <c r="J56" s="4">
        <v>43711</v>
      </c>
      <c r="K56">
        <v>-58</v>
      </c>
      <c r="L56">
        <v>20</v>
      </c>
      <c r="M56" s="1">
        <f t="shared" si="0"/>
        <v>-3097.2</v>
      </c>
      <c r="N56" s="1">
        <f t="shared" si="1"/>
        <v>1068</v>
      </c>
    </row>
    <row r="57" spans="1:14" x14ac:dyDescent="0.3">
      <c r="A57" t="s">
        <v>497</v>
      </c>
      <c r="B57" t="s">
        <v>510</v>
      </c>
      <c r="C57" t="s">
        <v>511</v>
      </c>
      <c r="D57" s="4">
        <v>43649</v>
      </c>
      <c r="E57" t="s">
        <v>887</v>
      </c>
      <c r="F57" t="s">
        <v>888</v>
      </c>
      <c r="G57">
        <v>144.94</v>
      </c>
      <c r="H57" s="4">
        <v>43708</v>
      </c>
      <c r="I57" s="1">
        <v>118.8</v>
      </c>
      <c r="J57" s="4">
        <v>43665</v>
      </c>
      <c r="K57">
        <v>-43</v>
      </c>
      <c r="L57">
        <v>16</v>
      </c>
      <c r="M57" s="1">
        <f t="shared" si="0"/>
        <v>-5108.3999999999996</v>
      </c>
      <c r="N57" s="1">
        <f t="shared" si="1"/>
        <v>1900.8</v>
      </c>
    </row>
    <row r="58" spans="1:14" x14ac:dyDescent="0.3">
      <c r="A58" t="s">
        <v>913</v>
      </c>
      <c r="B58" t="s">
        <v>926</v>
      </c>
      <c r="C58" t="s">
        <v>927</v>
      </c>
      <c r="D58" s="4">
        <v>43697</v>
      </c>
      <c r="E58" t="s">
        <v>940</v>
      </c>
      <c r="F58" t="s">
        <v>941</v>
      </c>
      <c r="G58">
        <v>858</v>
      </c>
      <c r="H58" s="4">
        <v>43774</v>
      </c>
      <c r="I58" s="1">
        <v>825</v>
      </c>
      <c r="J58" s="4">
        <v>43714</v>
      </c>
      <c r="K58">
        <v>-60</v>
      </c>
      <c r="L58">
        <v>17</v>
      </c>
      <c r="M58" s="1">
        <f t="shared" si="0"/>
        <v>-49500</v>
      </c>
      <c r="N58" s="1">
        <f t="shared" si="1"/>
        <v>14025</v>
      </c>
    </row>
    <row r="59" spans="1:14" x14ac:dyDescent="0.3">
      <c r="A59" t="s">
        <v>913</v>
      </c>
      <c r="B59" t="s">
        <v>942</v>
      </c>
      <c r="C59" t="s">
        <v>943</v>
      </c>
      <c r="D59" s="4">
        <v>43643</v>
      </c>
      <c r="E59" t="s">
        <v>944</v>
      </c>
      <c r="F59" t="s">
        <v>945</v>
      </c>
      <c r="G59">
        <v>285.48</v>
      </c>
      <c r="H59" s="4">
        <v>43708</v>
      </c>
      <c r="I59" s="1">
        <v>234</v>
      </c>
      <c r="J59" s="4">
        <v>43663</v>
      </c>
      <c r="K59">
        <v>-45</v>
      </c>
      <c r="L59">
        <v>20</v>
      </c>
      <c r="M59" s="1">
        <f t="shared" si="0"/>
        <v>-10530</v>
      </c>
      <c r="N59" s="1">
        <f t="shared" si="1"/>
        <v>4680</v>
      </c>
    </row>
    <row r="60" spans="1:14" x14ac:dyDescent="0.3">
      <c r="A60" t="s">
        <v>913</v>
      </c>
      <c r="B60" t="s">
        <v>950</v>
      </c>
      <c r="C60" t="s">
        <v>951</v>
      </c>
      <c r="D60" s="4">
        <v>43522</v>
      </c>
      <c r="E60" t="s">
        <v>952</v>
      </c>
      <c r="F60" t="s">
        <v>953</v>
      </c>
      <c r="G60">
        <v>291.22000000000003</v>
      </c>
      <c r="H60" s="4">
        <v>43552</v>
      </c>
      <c r="I60" s="1">
        <v>266.2</v>
      </c>
      <c r="J60" s="4">
        <v>43656</v>
      </c>
      <c r="K60">
        <v>104</v>
      </c>
      <c r="L60">
        <v>134</v>
      </c>
      <c r="M60" s="1">
        <f t="shared" si="0"/>
        <v>27684.799999999999</v>
      </c>
      <c r="N60" s="1">
        <f t="shared" si="1"/>
        <v>35670.799999999996</v>
      </c>
    </row>
    <row r="61" spans="1:14" x14ac:dyDescent="0.3">
      <c r="A61" t="s">
        <v>960</v>
      </c>
      <c r="B61" t="s">
        <v>995</v>
      </c>
      <c r="C61" t="s">
        <v>996</v>
      </c>
      <c r="D61" s="4">
        <v>43574</v>
      </c>
      <c r="E61" t="s">
        <v>997</v>
      </c>
      <c r="F61" t="s">
        <v>998</v>
      </c>
      <c r="G61" s="1">
        <v>16980</v>
      </c>
      <c r="H61" s="4">
        <v>43604</v>
      </c>
      <c r="I61" s="1">
        <v>16980</v>
      </c>
      <c r="J61" s="4">
        <v>43647</v>
      </c>
      <c r="K61">
        <v>43</v>
      </c>
      <c r="L61">
        <v>73</v>
      </c>
      <c r="M61" s="1">
        <f t="shared" si="0"/>
        <v>730140</v>
      </c>
      <c r="N61" s="1">
        <f t="shared" si="1"/>
        <v>1239540</v>
      </c>
    </row>
    <row r="62" spans="1:14" x14ac:dyDescent="0.3">
      <c r="A62" t="s">
        <v>960</v>
      </c>
      <c r="B62" t="s">
        <v>83</v>
      </c>
      <c r="C62" t="s">
        <v>84</v>
      </c>
      <c r="D62" s="4">
        <v>43713</v>
      </c>
      <c r="E62" t="s">
        <v>1014</v>
      </c>
      <c r="F62" t="s">
        <v>1015</v>
      </c>
      <c r="G62" s="1">
        <v>1178.8399999999999</v>
      </c>
      <c r="H62" s="4">
        <v>43769</v>
      </c>
      <c r="I62" s="1">
        <v>969.15</v>
      </c>
      <c r="J62" s="4">
        <v>43721</v>
      </c>
      <c r="K62">
        <v>-48</v>
      </c>
      <c r="L62">
        <v>8</v>
      </c>
      <c r="M62" s="1">
        <f t="shared" si="0"/>
        <v>-46519.199999999997</v>
      </c>
      <c r="N62" s="1">
        <f t="shared" si="1"/>
        <v>7753.2</v>
      </c>
    </row>
    <row r="63" spans="1:14" x14ac:dyDescent="0.3">
      <c r="A63" t="s">
        <v>960</v>
      </c>
      <c r="B63" t="s">
        <v>1016</v>
      </c>
      <c r="C63" t="s">
        <v>1017</v>
      </c>
      <c r="D63" s="4">
        <v>43696</v>
      </c>
      <c r="E63" t="s">
        <v>1018</v>
      </c>
      <c r="F63" t="s">
        <v>1019</v>
      </c>
      <c r="G63">
        <v>677.1</v>
      </c>
      <c r="H63" s="4">
        <v>43727</v>
      </c>
      <c r="I63" s="1">
        <v>555</v>
      </c>
      <c r="J63" s="4">
        <v>43717</v>
      </c>
      <c r="K63">
        <v>-10</v>
      </c>
      <c r="L63">
        <v>21</v>
      </c>
      <c r="M63" s="1">
        <f t="shared" si="0"/>
        <v>-5550</v>
      </c>
      <c r="N63" s="1">
        <f t="shared" si="1"/>
        <v>11655</v>
      </c>
    </row>
    <row r="64" spans="1:14" x14ac:dyDescent="0.3">
      <c r="A64" t="s">
        <v>960</v>
      </c>
      <c r="B64" t="s">
        <v>125</v>
      </c>
      <c r="C64" t="s">
        <v>126</v>
      </c>
      <c r="D64" s="4">
        <v>43671</v>
      </c>
      <c r="E64" t="s">
        <v>1035</v>
      </c>
      <c r="F64" t="s">
        <v>1036</v>
      </c>
      <c r="G64" s="1">
        <v>1674.15</v>
      </c>
      <c r="H64" s="4">
        <v>43701</v>
      </c>
      <c r="I64" s="1">
        <v>1674.15</v>
      </c>
      <c r="J64" s="4">
        <v>43697</v>
      </c>
      <c r="K64">
        <v>-4</v>
      </c>
      <c r="L64">
        <v>26</v>
      </c>
      <c r="M64" s="1">
        <f t="shared" si="0"/>
        <v>-6696.6</v>
      </c>
      <c r="N64" s="1">
        <f t="shared" si="1"/>
        <v>43527.9</v>
      </c>
    </row>
    <row r="65" spans="1:14" x14ac:dyDescent="0.3">
      <c r="A65" t="s">
        <v>960</v>
      </c>
      <c r="B65" t="s">
        <v>1039</v>
      </c>
      <c r="C65" t="s">
        <v>1040</v>
      </c>
      <c r="D65" s="4">
        <v>43682</v>
      </c>
      <c r="E65" t="s">
        <v>1041</v>
      </c>
      <c r="F65" t="s">
        <v>1042</v>
      </c>
      <c r="G65" s="1">
        <v>1060.67</v>
      </c>
      <c r="H65" s="4">
        <v>43708</v>
      </c>
      <c r="I65" s="1">
        <v>869.4</v>
      </c>
      <c r="J65" s="4">
        <v>43717</v>
      </c>
      <c r="K65">
        <v>9</v>
      </c>
      <c r="L65">
        <v>35</v>
      </c>
      <c r="M65" s="1">
        <f t="shared" si="0"/>
        <v>7824.5999999999995</v>
      </c>
      <c r="N65" s="1">
        <f t="shared" si="1"/>
        <v>30429</v>
      </c>
    </row>
    <row r="66" spans="1:14" x14ac:dyDescent="0.3">
      <c r="A66" t="s">
        <v>960</v>
      </c>
      <c r="B66" t="s">
        <v>985</v>
      </c>
      <c r="C66" t="s">
        <v>986</v>
      </c>
      <c r="D66" s="4">
        <v>43712</v>
      </c>
      <c r="E66" t="s">
        <v>1051</v>
      </c>
      <c r="F66" t="s">
        <v>1052</v>
      </c>
      <c r="G66">
        <v>236.23</v>
      </c>
      <c r="H66" s="4">
        <v>43769</v>
      </c>
      <c r="I66" s="1">
        <v>193.63</v>
      </c>
      <c r="J66" s="4">
        <v>43721</v>
      </c>
      <c r="K66">
        <v>-48</v>
      </c>
      <c r="L66">
        <v>9</v>
      </c>
      <c r="M66" s="1">
        <f t="shared" ref="M66:M129" si="2">I66*K66</f>
        <v>-9294.24</v>
      </c>
      <c r="N66" s="1">
        <f t="shared" ref="N66:N129" si="3">L66*I66</f>
        <v>1742.67</v>
      </c>
    </row>
    <row r="67" spans="1:14" x14ac:dyDescent="0.3">
      <c r="A67" t="s">
        <v>960</v>
      </c>
      <c r="B67" t="s">
        <v>125</v>
      </c>
      <c r="C67" t="s">
        <v>126</v>
      </c>
      <c r="D67" s="4">
        <v>43672</v>
      </c>
      <c r="E67" t="s">
        <v>1057</v>
      </c>
      <c r="F67" t="s">
        <v>1058</v>
      </c>
      <c r="G67">
        <v>969.97</v>
      </c>
      <c r="H67" s="4">
        <v>43738</v>
      </c>
      <c r="I67" s="1">
        <v>795.06</v>
      </c>
      <c r="J67" s="4">
        <v>43697</v>
      </c>
      <c r="K67">
        <v>-41</v>
      </c>
      <c r="L67">
        <v>25</v>
      </c>
      <c r="M67" s="1">
        <f t="shared" si="2"/>
        <v>-32597.46</v>
      </c>
      <c r="N67" s="1">
        <f t="shared" si="3"/>
        <v>19876.5</v>
      </c>
    </row>
    <row r="68" spans="1:14" x14ac:dyDescent="0.3">
      <c r="A68" t="s">
        <v>960</v>
      </c>
      <c r="B68" t="s">
        <v>1063</v>
      </c>
      <c r="C68" t="s">
        <v>1064</v>
      </c>
      <c r="D68" s="4">
        <v>43675</v>
      </c>
      <c r="E68" t="s">
        <v>1065</v>
      </c>
      <c r="F68" t="s">
        <v>1066</v>
      </c>
      <c r="G68" s="1">
        <v>2283.84</v>
      </c>
      <c r="H68" s="4">
        <v>43705</v>
      </c>
      <c r="I68" s="1">
        <v>2283.84</v>
      </c>
      <c r="J68" s="4">
        <v>43719</v>
      </c>
      <c r="K68">
        <v>14</v>
      </c>
      <c r="L68">
        <v>44</v>
      </c>
      <c r="M68" s="1">
        <f t="shared" si="2"/>
        <v>31973.760000000002</v>
      </c>
      <c r="N68" s="1">
        <f t="shared" si="3"/>
        <v>100488.96000000001</v>
      </c>
    </row>
    <row r="69" spans="1:14" x14ac:dyDescent="0.3">
      <c r="A69" t="s">
        <v>960</v>
      </c>
      <c r="B69" t="s">
        <v>1067</v>
      </c>
      <c r="C69" t="s">
        <v>1068</v>
      </c>
      <c r="D69" s="4">
        <v>43686</v>
      </c>
      <c r="E69" t="s">
        <v>1069</v>
      </c>
      <c r="F69" t="s">
        <v>1070</v>
      </c>
      <c r="G69">
        <v>279.23</v>
      </c>
      <c r="H69" s="4">
        <v>43717</v>
      </c>
      <c r="I69" s="1">
        <v>228.88</v>
      </c>
      <c r="J69" s="4">
        <v>43700</v>
      </c>
      <c r="K69">
        <v>-17</v>
      </c>
      <c r="L69">
        <v>14</v>
      </c>
      <c r="M69" s="1">
        <f t="shared" si="2"/>
        <v>-3890.96</v>
      </c>
      <c r="N69" s="1">
        <f t="shared" si="3"/>
        <v>3204.3199999999997</v>
      </c>
    </row>
    <row r="70" spans="1:14" x14ac:dyDescent="0.3">
      <c r="A70" t="s">
        <v>960</v>
      </c>
      <c r="B70" t="s">
        <v>981</v>
      </c>
      <c r="C70" t="s">
        <v>982</v>
      </c>
      <c r="D70" s="4">
        <v>43703</v>
      </c>
      <c r="E70" t="s">
        <v>1087</v>
      </c>
      <c r="F70" t="s">
        <v>1088</v>
      </c>
      <c r="G70" s="1">
        <v>3050</v>
      </c>
      <c r="H70" s="4">
        <v>43707</v>
      </c>
      <c r="I70" s="1">
        <v>2500</v>
      </c>
      <c r="J70" s="4">
        <v>43714</v>
      </c>
      <c r="K70">
        <v>7</v>
      </c>
      <c r="L70">
        <v>11</v>
      </c>
      <c r="M70" s="1">
        <f t="shared" si="2"/>
        <v>17500</v>
      </c>
      <c r="N70" s="1">
        <f t="shared" si="3"/>
        <v>27500</v>
      </c>
    </row>
    <row r="71" spans="1:14" x14ac:dyDescent="0.3">
      <c r="A71" t="s">
        <v>960</v>
      </c>
      <c r="B71" t="s">
        <v>985</v>
      </c>
      <c r="C71" t="s">
        <v>986</v>
      </c>
      <c r="D71" s="4">
        <v>43615</v>
      </c>
      <c r="E71" t="s">
        <v>1109</v>
      </c>
      <c r="F71" t="s">
        <v>1110</v>
      </c>
      <c r="G71">
        <v>386.74</v>
      </c>
      <c r="H71" s="4">
        <v>43677</v>
      </c>
      <c r="I71" s="1">
        <v>317</v>
      </c>
      <c r="J71" s="4">
        <v>43649</v>
      </c>
      <c r="K71">
        <v>-28</v>
      </c>
      <c r="L71">
        <v>34</v>
      </c>
      <c r="M71" s="1">
        <f t="shared" si="2"/>
        <v>-8876</v>
      </c>
      <c r="N71" s="1">
        <f t="shared" si="3"/>
        <v>10778</v>
      </c>
    </row>
    <row r="72" spans="1:14" x14ac:dyDescent="0.3">
      <c r="A72" t="s">
        <v>960</v>
      </c>
      <c r="B72" t="s">
        <v>985</v>
      </c>
      <c r="C72" t="s">
        <v>986</v>
      </c>
      <c r="D72" s="4">
        <v>43671</v>
      </c>
      <c r="E72" t="s">
        <v>1115</v>
      </c>
      <c r="F72" t="s">
        <v>1116</v>
      </c>
      <c r="G72">
        <v>269.38</v>
      </c>
      <c r="H72" s="4">
        <v>43738</v>
      </c>
      <c r="I72" s="1">
        <v>220.8</v>
      </c>
      <c r="J72" s="4">
        <v>43703</v>
      </c>
      <c r="K72">
        <v>-35</v>
      </c>
      <c r="L72">
        <v>32</v>
      </c>
      <c r="M72" s="1">
        <f t="shared" si="2"/>
        <v>-7728</v>
      </c>
      <c r="N72" s="1">
        <f t="shared" si="3"/>
        <v>7065.6</v>
      </c>
    </row>
    <row r="73" spans="1:14" x14ac:dyDescent="0.3">
      <c r="A73" t="s">
        <v>960</v>
      </c>
      <c r="B73" t="s">
        <v>936</v>
      </c>
      <c r="C73" t="s">
        <v>937</v>
      </c>
      <c r="D73" s="4">
        <v>43651</v>
      </c>
      <c r="E73" t="s">
        <v>1119</v>
      </c>
      <c r="F73" t="s">
        <v>1120</v>
      </c>
      <c r="G73" s="1">
        <v>2415.6</v>
      </c>
      <c r="H73" s="4">
        <v>43681</v>
      </c>
      <c r="I73" s="1">
        <v>1980</v>
      </c>
      <c r="J73" s="4">
        <v>43665</v>
      </c>
      <c r="K73">
        <v>-16</v>
      </c>
      <c r="L73">
        <v>14</v>
      </c>
      <c r="M73" s="1">
        <f t="shared" si="2"/>
        <v>-31680</v>
      </c>
      <c r="N73" s="1">
        <f t="shared" si="3"/>
        <v>27720</v>
      </c>
    </row>
    <row r="74" spans="1:14" x14ac:dyDescent="0.3">
      <c r="A74" t="s">
        <v>960</v>
      </c>
      <c r="B74" t="s">
        <v>985</v>
      </c>
      <c r="C74" t="s">
        <v>986</v>
      </c>
      <c r="D74" s="4">
        <v>43671</v>
      </c>
      <c r="E74" t="s">
        <v>1141</v>
      </c>
      <c r="F74" t="s">
        <v>1142</v>
      </c>
      <c r="G74">
        <v>435.54</v>
      </c>
      <c r="H74" s="4">
        <v>43738</v>
      </c>
      <c r="I74" s="1">
        <v>357</v>
      </c>
      <c r="J74" s="4">
        <v>43703</v>
      </c>
      <c r="K74">
        <v>-35</v>
      </c>
      <c r="L74">
        <v>32</v>
      </c>
      <c r="M74" s="1">
        <f t="shared" si="2"/>
        <v>-12495</v>
      </c>
      <c r="N74" s="1">
        <f t="shared" si="3"/>
        <v>11424</v>
      </c>
    </row>
    <row r="75" spans="1:14" x14ac:dyDescent="0.3">
      <c r="A75" t="s">
        <v>960</v>
      </c>
      <c r="B75" t="s">
        <v>1053</v>
      </c>
      <c r="C75" t="s">
        <v>1054</v>
      </c>
      <c r="D75" s="4">
        <v>43663</v>
      </c>
      <c r="E75" t="s">
        <v>1145</v>
      </c>
      <c r="F75" t="s">
        <v>1146</v>
      </c>
      <c r="G75">
        <v>829.6</v>
      </c>
      <c r="H75" s="4">
        <v>43692</v>
      </c>
      <c r="I75" s="1">
        <v>680</v>
      </c>
      <c r="J75" s="4">
        <v>43675</v>
      </c>
      <c r="K75">
        <v>-17</v>
      </c>
      <c r="L75">
        <v>12</v>
      </c>
      <c r="M75" s="1">
        <f t="shared" si="2"/>
        <v>-11560</v>
      </c>
      <c r="N75" s="1">
        <f t="shared" si="3"/>
        <v>8160</v>
      </c>
    </row>
    <row r="76" spans="1:14" x14ac:dyDescent="0.3">
      <c r="A76" t="s">
        <v>960</v>
      </c>
      <c r="B76" t="s">
        <v>1073</v>
      </c>
      <c r="C76" t="s">
        <v>1074</v>
      </c>
      <c r="D76" s="4">
        <v>43712</v>
      </c>
      <c r="E76" t="s">
        <v>1149</v>
      </c>
      <c r="F76" t="s">
        <v>308</v>
      </c>
      <c r="G76" s="1">
        <v>26879.040000000001</v>
      </c>
      <c r="H76" s="4">
        <v>43712</v>
      </c>
      <c r="I76" s="1">
        <v>26879.040000000001</v>
      </c>
      <c r="J76" s="4">
        <v>43721</v>
      </c>
      <c r="K76">
        <v>9</v>
      </c>
      <c r="L76">
        <v>9</v>
      </c>
      <c r="M76" s="1">
        <f t="shared" si="2"/>
        <v>241911.36000000002</v>
      </c>
      <c r="N76" s="1">
        <f t="shared" si="3"/>
        <v>241911.36000000002</v>
      </c>
    </row>
    <row r="77" spans="1:14" x14ac:dyDescent="0.3">
      <c r="A77" t="s">
        <v>960</v>
      </c>
      <c r="B77" t="s">
        <v>1152</v>
      </c>
      <c r="C77" t="s">
        <v>1153</v>
      </c>
      <c r="D77" s="4">
        <v>43662</v>
      </c>
      <c r="E77" t="s">
        <v>1154</v>
      </c>
      <c r="F77" t="s">
        <v>1155</v>
      </c>
      <c r="G77">
        <v>667</v>
      </c>
      <c r="H77" s="4">
        <v>43738</v>
      </c>
      <c r="I77" s="1">
        <v>546.72</v>
      </c>
      <c r="J77" s="4">
        <v>43697</v>
      </c>
      <c r="K77">
        <v>-41</v>
      </c>
      <c r="L77">
        <v>35</v>
      </c>
      <c r="M77" s="1">
        <f t="shared" si="2"/>
        <v>-22415.52</v>
      </c>
      <c r="N77" s="1">
        <f t="shared" si="3"/>
        <v>19135.2</v>
      </c>
    </row>
    <row r="78" spans="1:14" x14ac:dyDescent="0.3">
      <c r="A78" t="s">
        <v>960</v>
      </c>
      <c r="B78" t="s">
        <v>1158</v>
      </c>
      <c r="C78" t="s">
        <v>1159</v>
      </c>
      <c r="D78" s="4">
        <v>43627</v>
      </c>
      <c r="E78" t="s">
        <v>1160</v>
      </c>
      <c r="F78" t="s">
        <v>1161</v>
      </c>
      <c r="G78">
        <v>560.71</v>
      </c>
      <c r="H78" s="4">
        <v>43627</v>
      </c>
      <c r="I78" s="1">
        <v>459.6</v>
      </c>
      <c r="J78" s="4">
        <v>43649</v>
      </c>
      <c r="K78">
        <v>22</v>
      </c>
      <c r="L78">
        <v>22</v>
      </c>
      <c r="M78" s="1">
        <f t="shared" si="2"/>
        <v>10111.200000000001</v>
      </c>
      <c r="N78" s="1">
        <f t="shared" si="3"/>
        <v>10111.200000000001</v>
      </c>
    </row>
    <row r="79" spans="1:14" x14ac:dyDescent="0.3">
      <c r="A79" t="s">
        <v>1162</v>
      </c>
      <c r="B79" t="s">
        <v>1177</v>
      </c>
      <c r="C79" t="s">
        <v>1178</v>
      </c>
      <c r="D79" s="4">
        <v>43627</v>
      </c>
      <c r="E79" t="s">
        <v>1179</v>
      </c>
      <c r="F79" t="s">
        <v>1180</v>
      </c>
      <c r="G79" s="1">
        <v>2947.04</v>
      </c>
      <c r="H79" s="4">
        <v>43646</v>
      </c>
      <c r="I79" s="1">
        <v>2415.61</v>
      </c>
      <c r="J79" s="4">
        <v>43675</v>
      </c>
      <c r="K79">
        <v>29</v>
      </c>
      <c r="L79">
        <v>48</v>
      </c>
      <c r="M79" s="1">
        <f t="shared" si="2"/>
        <v>70052.69</v>
      </c>
      <c r="N79" s="1">
        <f t="shared" si="3"/>
        <v>115949.28</v>
      </c>
    </row>
    <row r="80" spans="1:14" x14ac:dyDescent="0.3">
      <c r="A80" t="s">
        <v>1162</v>
      </c>
      <c r="B80" t="s">
        <v>1196</v>
      </c>
      <c r="C80" t="s">
        <v>1197</v>
      </c>
      <c r="D80" s="4">
        <v>43705</v>
      </c>
      <c r="E80" t="s">
        <v>1198</v>
      </c>
      <c r="F80" t="s">
        <v>1199</v>
      </c>
      <c r="G80">
        <v>244</v>
      </c>
      <c r="H80" s="4">
        <v>43738</v>
      </c>
      <c r="I80" s="1">
        <v>200</v>
      </c>
      <c r="J80" s="4">
        <v>43717</v>
      </c>
      <c r="K80">
        <v>-21</v>
      </c>
      <c r="L80">
        <v>12</v>
      </c>
      <c r="M80" s="1">
        <f t="shared" si="2"/>
        <v>-4200</v>
      </c>
      <c r="N80" s="1">
        <f t="shared" si="3"/>
        <v>2400</v>
      </c>
    </row>
    <row r="81" spans="1:14" x14ac:dyDescent="0.3">
      <c r="A81" t="s">
        <v>1162</v>
      </c>
      <c r="B81" t="s">
        <v>1200</v>
      </c>
      <c r="C81" t="s">
        <v>1201</v>
      </c>
      <c r="D81" s="4">
        <v>43627</v>
      </c>
      <c r="E81" t="s">
        <v>1202</v>
      </c>
      <c r="F81" t="s">
        <v>1203</v>
      </c>
      <c r="G81">
        <v>383.81</v>
      </c>
      <c r="H81" s="4">
        <v>43677</v>
      </c>
      <c r="I81" s="1">
        <v>348.92</v>
      </c>
      <c r="J81" s="4">
        <v>43654</v>
      </c>
      <c r="K81">
        <v>-23</v>
      </c>
      <c r="L81">
        <v>27</v>
      </c>
      <c r="M81" s="1">
        <f t="shared" si="2"/>
        <v>-8025.1600000000008</v>
      </c>
      <c r="N81" s="1">
        <f t="shared" si="3"/>
        <v>9420.84</v>
      </c>
    </row>
    <row r="82" spans="1:14" x14ac:dyDescent="0.3">
      <c r="A82" t="s">
        <v>1162</v>
      </c>
      <c r="B82" t="s">
        <v>1237</v>
      </c>
      <c r="C82" t="s">
        <v>1238</v>
      </c>
      <c r="D82" s="4">
        <v>43707</v>
      </c>
      <c r="E82" t="s">
        <v>1239</v>
      </c>
      <c r="F82" t="s">
        <v>1240</v>
      </c>
      <c r="G82" s="1">
        <v>27450</v>
      </c>
      <c r="H82" s="4">
        <v>43769</v>
      </c>
      <c r="I82" s="1">
        <v>22500</v>
      </c>
      <c r="J82" s="4">
        <v>43717</v>
      </c>
      <c r="K82">
        <v>-52</v>
      </c>
      <c r="L82">
        <v>10</v>
      </c>
      <c r="M82" s="1">
        <f t="shared" si="2"/>
        <v>-1170000</v>
      </c>
      <c r="N82" s="1">
        <f t="shared" si="3"/>
        <v>225000</v>
      </c>
    </row>
    <row r="83" spans="1:14" x14ac:dyDescent="0.3">
      <c r="A83" t="s">
        <v>1162</v>
      </c>
      <c r="B83" t="s">
        <v>1244</v>
      </c>
      <c r="C83" t="s">
        <v>1245</v>
      </c>
      <c r="D83" s="4">
        <v>43615</v>
      </c>
      <c r="E83" t="s">
        <v>1246</v>
      </c>
      <c r="F83" t="s">
        <v>1148</v>
      </c>
      <c r="G83" s="1">
        <v>1166.6300000000001</v>
      </c>
      <c r="H83" s="4">
        <v>43609</v>
      </c>
      <c r="I83" s="1">
        <v>956.24</v>
      </c>
      <c r="J83" s="4">
        <v>43647</v>
      </c>
      <c r="K83">
        <v>38</v>
      </c>
      <c r="L83">
        <v>32</v>
      </c>
      <c r="M83" s="1">
        <f t="shared" si="2"/>
        <v>36337.120000000003</v>
      </c>
      <c r="N83" s="1">
        <f t="shared" si="3"/>
        <v>30599.68</v>
      </c>
    </row>
    <row r="84" spans="1:14" x14ac:dyDescent="0.3">
      <c r="A84" t="s">
        <v>1162</v>
      </c>
      <c r="B84" t="s">
        <v>1244</v>
      </c>
      <c r="C84" t="s">
        <v>1245</v>
      </c>
      <c r="D84" s="4">
        <v>43615</v>
      </c>
      <c r="E84" t="s">
        <v>1246</v>
      </c>
      <c r="F84" t="s">
        <v>1148</v>
      </c>
      <c r="G84" s="1">
        <v>1166.6300000000001</v>
      </c>
      <c r="H84" s="4">
        <v>43645</v>
      </c>
      <c r="I84" s="1">
        <v>0.01</v>
      </c>
      <c r="J84" s="4">
        <v>43647</v>
      </c>
      <c r="K84">
        <v>2</v>
      </c>
      <c r="L84">
        <v>32</v>
      </c>
      <c r="M84" s="1">
        <f t="shared" si="2"/>
        <v>0.02</v>
      </c>
      <c r="N84" s="1">
        <f t="shared" si="3"/>
        <v>0.32</v>
      </c>
    </row>
    <row r="85" spans="1:14" x14ac:dyDescent="0.3">
      <c r="A85" t="s">
        <v>1162</v>
      </c>
      <c r="B85" t="s">
        <v>1251</v>
      </c>
      <c r="C85" t="s">
        <v>1252</v>
      </c>
      <c r="D85" s="4">
        <v>43665</v>
      </c>
      <c r="E85" t="s">
        <v>1253</v>
      </c>
      <c r="F85" t="s">
        <v>1254</v>
      </c>
      <c r="G85" s="1">
        <v>13713.79</v>
      </c>
      <c r="H85" s="4">
        <v>43665</v>
      </c>
      <c r="I85" s="1">
        <v>11240.81</v>
      </c>
      <c r="J85" s="4">
        <v>43683</v>
      </c>
      <c r="K85">
        <v>18</v>
      </c>
      <c r="L85">
        <v>18</v>
      </c>
      <c r="M85" s="1">
        <f t="shared" si="2"/>
        <v>202334.58</v>
      </c>
      <c r="N85" s="1">
        <f t="shared" si="3"/>
        <v>202334.58</v>
      </c>
    </row>
    <row r="86" spans="1:14" x14ac:dyDescent="0.3">
      <c r="A86" t="s">
        <v>1162</v>
      </c>
      <c r="B86" t="s">
        <v>331</v>
      </c>
      <c r="C86" t="s">
        <v>332</v>
      </c>
      <c r="D86" s="4">
        <v>43700</v>
      </c>
      <c r="E86" t="s">
        <v>1309</v>
      </c>
      <c r="F86" t="s">
        <v>1310</v>
      </c>
      <c r="G86" s="1">
        <v>3026.09</v>
      </c>
      <c r="H86" s="4">
        <v>43730</v>
      </c>
      <c r="I86" s="1">
        <v>2480.4</v>
      </c>
      <c r="J86" s="4">
        <v>43717</v>
      </c>
      <c r="K86">
        <v>-13</v>
      </c>
      <c r="L86">
        <v>17</v>
      </c>
      <c r="M86" s="1">
        <f t="shared" si="2"/>
        <v>-32245.200000000001</v>
      </c>
      <c r="N86" s="1">
        <f t="shared" si="3"/>
        <v>42166.8</v>
      </c>
    </row>
    <row r="87" spans="1:14" x14ac:dyDescent="0.3">
      <c r="A87" t="s">
        <v>1162</v>
      </c>
      <c r="B87" t="s">
        <v>1285</v>
      </c>
      <c r="C87" t="s">
        <v>1286</v>
      </c>
      <c r="D87" s="4">
        <v>43650</v>
      </c>
      <c r="E87" t="s">
        <v>1358</v>
      </c>
      <c r="F87" t="s">
        <v>1359</v>
      </c>
      <c r="G87">
        <v>230.84</v>
      </c>
      <c r="H87" s="4">
        <v>43676</v>
      </c>
      <c r="I87" s="1">
        <v>189.21</v>
      </c>
      <c r="J87" s="4">
        <v>43665</v>
      </c>
      <c r="K87">
        <v>-11</v>
      </c>
      <c r="L87">
        <v>15</v>
      </c>
      <c r="M87" s="1">
        <f t="shared" si="2"/>
        <v>-2081.31</v>
      </c>
      <c r="N87" s="1">
        <f t="shared" si="3"/>
        <v>2838.15</v>
      </c>
    </row>
    <row r="88" spans="1:14" x14ac:dyDescent="0.3">
      <c r="A88" t="s">
        <v>1162</v>
      </c>
      <c r="B88" t="s">
        <v>1362</v>
      </c>
      <c r="C88" t="s">
        <v>951</v>
      </c>
      <c r="D88" s="4">
        <v>43579</v>
      </c>
      <c r="E88" t="s">
        <v>1363</v>
      </c>
      <c r="F88" t="s">
        <v>1364</v>
      </c>
      <c r="G88" s="1">
        <v>13202.35</v>
      </c>
      <c r="H88" s="4">
        <v>43609</v>
      </c>
      <c r="I88" s="1">
        <v>10821.6</v>
      </c>
      <c r="J88" s="4">
        <v>43650</v>
      </c>
      <c r="K88">
        <v>41</v>
      </c>
      <c r="L88">
        <v>71</v>
      </c>
      <c r="M88" s="1">
        <f t="shared" si="2"/>
        <v>443685.60000000003</v>
      </c>
      <c r="N88" s="1">
        <f t="shared" si="3"/>
        <v>768333.6</v>
      </c>
    </row>
    <row r="89" spans="1:14" x14ac:dyDescent="0.3">
      <c r="A89" t="s">
        <v>1162</v>
      </c>
      <c r="B89" t="s">
        <v>1343</v>
      </c>
      <c r="C89" t="s">
        <v>1344</v>
      </c>
      <c r="D89" s="4">
        <v>43661</v>
      </c>
      <c r="E89" t="s">
        <v>1377</v>
      </c>
      <c r="F89" t="s">
        <v>1378</v>
      </c>
      <c r="G89">
        <v>968</v>
      </c>
      <c r="H89" s="4">
        <v>43738</v>
      </c>
      <c r="I89" s="1">
        <v>880</v>
      </c>
      <c r="J89" s="4">
        <v>43685</v>
      </c>
      <c r="K89">
        <v>-53</v>
      </c>
      <c r="L89">
        <v>24</v>
      </c>
      <c r="M89" s="1">
        <f t="shared" si="2"/>
        <v>-46640</v>
      </c>
      <c r="N89" s="1">
        <f t="shared" si="3"/>
        <v>21120</v>
      </c>
    </row>
    <row r="90" spans="1:14" x14ac:dyDescent="0.3">
      <c r="A90" t="s">
        <v>1162</v>
      </c>
      <c r="B90" t="s">
        <v>1385</v>
      </c>
      <c r="C90" t="s">
        <v>1386</v>
      </c>
      <c r="D90" s="4">
        <v>43675</v>
      </c>
      <c r="E90" t="s">
        <v>1387</v>
      </c>
      <c r="F90" t="s">
        <v>1388</v>
      </c>
      <c r="G90" s="1">
        <v>2146.25</v>
      </c>
      <c r="H90" s="4">
        <v>43738</v>
      </c>
      <c r="I90" s="1">
        <v>1759.22</v>
      </c>
      <c r="J90" s="4">
        <v>43697</v>
      </c>
      <c r="K90">
        <v>-41</v>
      </c>
      <c r="L90">
        <v>22</v>
      </c>
      <c r="M90" s="1">
        <f t="shared" si="2"/>
        <v>-72128.02</v>
      </c>
      <c r="N90" s="1">
        <f t="shared" si="3"/>
        <v>38702.840000000004</v>
      </c>
    </row>
    <row r="91" spans="1:14" x14ac:dyDescent="0.3">
      <c r="A91" t="s">
        <v>1162</v>
      </c>
      <c r="B91" t="s">
        <v>1272</v>
      </c>
      <c r="C91" t="s">
        <v>1273</v>
      </c>
      <c r="D91" s="4">
        <v>43683</v>
      </c>
      <c r="E91" t="s">
        <v>1389</v>
      </c>
      <c r="F91" t="s">
        <v>1390</v>
      </c>
      <c r="G91" s="1">
        <v>1111.27</v>
      </c>
      <c r="H91" s="4">
        <v>43708</v>
      </c>
      <c r="I91" s="1">
        <v>910.88</v>
      </c>
      <c r="J91" s="4">
        <v>43703</v>
      </c>
      <c r="K91">
        <v>-5</v>
      </c>
      <c r="L91">
        <v>20</v>
      </c>
      <c r="M91" s="1">
        <f t="shared" si="2"/>
        <v>-4554.3999999999996</v>
      </c>
      <c r="N91" s="1">
        <f t="shared" si="3"/>
        <v>18217.599999999999</v>
      </c>
    </row>
    <row r="92" spans="1:14" x14ac:dyDescent="0.3">
      <c r="A92" t="s">
        <v>1162</v>
      </c>
      <c r="B92" t="s">
        <v>1425</v>
      </c>
      <c r="C92" t="s">
        <v>1426</v>
      </c>
      <c r="D92" s="4">
        <v>43614</v>
      </c>
      <c r="E92" t="s">
        <v>1427</v>
      </c>
      <c r="F92" t="s">
        <v>998</v>
      </c>
      <c r="G92" s="1">
        <v>27784.59</v>
      </c>
      <c r="H92" s="4">
        <v>43708</v>
      </c>
      <c r="I92" s="1">
        <v>25258.720000000001</v>
      </c>
      <c r="J92" s="4">
        <v>43650</v>
      </c>
      <c r="K92">
        <v>-58</v>
      </c>
      <c r="L92">
        <v>36</v>
      </c>
      <c r="M92" s="1">
        <f t="shared" si="2"/>
        <v>-1465005.76</v>
      </c>
      <c r="N92" s="1">
        <f t="shared" si="3"/>
        <v>909313.92</v>
      </c>
    </row>
    <row r="93" spans="1:14" x14ac:dyDescent="0.3">
      <c r="A93" t="s">
        <v>1162</v>
      </c>
      <c r="B93" t="s">
        <v>41</v>
      </c>
      <c r="C93" t="s">
        <v>42</v>
      </c>
      <c r="D93" s="4">
        <v>43697</v>
      </c>
      <c r="E93" t="s">
        <v>1428</v>
      </c>
      <c r="F93" t="s">
        <v>1429</v>
      </c>
      <c r="G93" s="1">
        <v>1434.72</v>
      </c>
      <c r="H93" s="4">
        <v>43726</v>
      </c>
      <c r="I93" s="1">
        <v>1176</v>
      </c>
      <c r="J93" s="4">
        <v>43711</v>
      </c>
      <c r="K93">
        <v>-15</v>
      </c>
      <c r="L93">
        <v>14</v>
      </c>
      <c r="M93" s="1">
        <f t="shared" si="2"/>
        <v>-17640</v>
      </c>
      <c r="N93" s="1">
        <f t="shared" si="3"/>
        <v>16464</v>
      </c>
    </row>
    <row r="94" spans="1:14" x14ac:dyDescent="0.3">
      <c r="A94" t="s">
        <v>1162</v>
      </c>
      <c r="B94" t="s">
        <v>1317</v>
      </c>
      <c r="C94" t="s">
        <v>1318</v>
      </c>
      <c r="D94" s="4">
        <v>43687</v>
      </c>
      <c r="E94" t="s">
        <v>1447</v>
      </c>
      <c r="F94" t="s">
        <v>1448</v>
      </c>
      <c r="G94">
        <v>634.4</v>
      </c>
      <c r="H94" s="4">
        <v>43708</v>
      </c>
      <c r="I94" s="1">
        <v>520</v>
      </c>
      <c r="J94" s="4">
        <v>43707</v>
      </c>
      <c r="K94">
        <v>-1</v>
      </c>
      <c r="L94">
        <v>20</v>
      </c>
      <c r="M94" s="1">
        <f t="shared" si="2"/>
        <v>-520</v>
      </c>
      <c r="N94" s="1">
        <f t="shared" si="3"/>
        <v>10400</v>
      </c>
    </row>
    <row r="95" spans="1:14" x14ac:dyDescent="0.3">
      <c r="A95" t="s">
        <v>1162</v>
      </c>
      <c r="B95" t="s">
        <v>1200</v>
      </c>
      <c r="C95" t="s">
        <v>1201</v>
      </c>
      <c r="D95" s="4">
        <v>43684</v>
      </c>
      <c r="E95" t="s">
        <v>1459</v>
      </c>
      <c r="F95" t="s">
        <v>1460</v>
      </c>
      <c r="G95" s="1">
        <v>5187.29</v>
      </c>
      <c r="H95" s="4">
        <v>43738</v>
      </c>
      <c r="I95" s="1">
        <v>4715.72</v>
      </c>
      <c r="J95" s="4">
        <v>43714</v>
      </c>
      <c r="K95">
        <v>-24</v>
      </c>
      <c r="L95">
        <v>30</v>
      </c>
      <c r="M95" s="1">
        <f t="shared" si="2"/>
        <v>-113177.28</v>
      </c>
      <c r="N95" s="1">
        <f t="shared" si="3"/>
        <v>141471.6</v>
      </c>
    </row>
    <row r="96" spans="1:14" x14ac:dyDescent="0.3">
      <c r="A96" t="s">
        <v>1162</v>
      </c>
      <c r="B96" t="s">
        <v>1317</v>
      </c>
      <c r="C96" t="s">
        <v>1318</v>
      </c>
      <c r="D96" s="4">
        <v>43658</v>
      </c>
      <c r="E96" t="s">
        <v>1465</v>
      </c>
      <c r="F96" t="s">
        <v>1208</v>
      </c>
      <c r="G96">
        <v>634.4</v>
      </c>
      <c r="H96" s="4">
        <v>43677</v>
      </c>
      <c r="I96" s="1">
        <v>520</v>
      </c>
      <c r="J96" s="4">
        <v>43686</v>
      </c>
      <c r="K96">
        <v>9</v>
      </c>
      <c r="L96">
        <v>28</v>
      </c>
      <c r="M96" s="1">
        <f t="shared" si="2"/>
        <v>4680</v>
      </c>
      <c r="N96" s="1">
        <f t="shared" si="3"/>
        <v>14560</v>
      </c>
    </row>
    <row r="97" spans="1:14" x14ac:dyDescent="0.3">
      <c r="A97" t="s">
        <v>1162</v>
      </c>
      <c r="B97" t="s">
        <v>1483</v>
      </c>
      <c r="C97" t="s">
        <v>1484</v>
      </c>
      <c r="D97" s="4">
        <v>43636</v>
      </c>
      <c r="E97" t="s">
        <v>1485</v>
      </c>
      <c r="F97" t="s">
        <v>1446</v>
      </c>
      <c r="G97" s="1">
        <v>1001.18</v>
      </c>
      <c r="H97" s="4">
        <v>43666</v>
      </c>
      <c r="I97" s="1">
        <v>910.16</v>
      </c>
      <c r="J97" s="4">
        <v>43647</v>
      </c>
      <c r="K97">
        <v>-19</v>
      </c>
      <c r="L97">
        <v>11</v>
      </c>
      <c r="M97" s="1">
        <f t="shared" si="2"/>
        <v>-17293.04</v>
      </c>
      <c r="N97" s="1">
        <f t="shared" si="3"/>
        <v>10011.76</v>
      </c>
    </row>
    <row r="98" spans="1:14" x14ac:dyDescent="0.3">
      <c r="A98" t="s">
        <v>1162</v>
      </c>
      <c r="B98" t="s">
        <v>1393</v>
      </c>
      <c r="C98" t="s">
        <v>1394</v>
      </c>
      <c r="D98" s="4">
        <v>43656</v>
      </c>
      <c r="E98" t="s">
        <v>1486</v>
      </c>
      <c r="F98" t="s">
        <v>1487</v>
      </c>
      <c r="G98" s="1">
        <v>57750</v>
      </c>
      <c r="H98" s="4">
        <v>43678</v>
      </c>
      <c r="I98" s="1">
        <v>52500</v>
      </c>
      <c r="J98" s="4">
        <v>43697</v>
      </c>
      <c r="K98">
        <v>19</v>
      </c>
      <c r="L98">
        <v>41</v>
      </c>
      <c r="M98" s="1">
        <f t="shared" si="2"/>
        <v>997500</v>
      </c>
      <c r="N98" s="1">
        <f t="shared" si="3"/>
        <v>2152500</v>
      </c>
    </row>
    <row r="99" spans="1:14" x14ac:dyDescent="0.3">
      <c r="A99" t="s">
        <v>1162</v>
      </c>
      <c r="B99" t="s">
        <v>1299</v>
      </c>
      <c r="C99" t="s">
        <v>1300</v>
      </c>
      <c r="D99" s="4">
        <v>43714</v>
      </c>
      <c r="E99" t="s">
        <v>1509</v>
      </c>
      <c r="F99" t="s">
        <v>1510</v>
      </c>
      <c r="G99">
        <v>671</v>
      </c>
      <c r="H99" s="4">
        <v>43744</v>
      </c>
      <c r="I99" s="1">
        <v>550</v>
      </c>
      <c r="J99" s="4">
        <v>43734</v>
      </c>
      <c r="K99">
        <v>-10</v>
      </c>
      <c r="L99">
        <v>20</v>
      </c>
      <c r="M99" s="1">
        <f t="shared" si="2"/>
        <v>-5500</v>
      </c>
      <c r="N99" s="1">
        <f t="shared" si="3"/>
        <v>11000</v>
      </c>
    </row>
    <row r="100" spans="1:14" x14ac:dyDescent="0.3">
      <c r="A100" t="s">
        <v>1162</v>
      </c>
      <c r="B100" t="s">
        <v>1430</v>
      </c>
      <c r="C100" t="s">
        <v>1431</v>
      </c>
      <c r="D100" s="4">
        <v>43621</v>
      </c>
      <c r="E100" t="s">
        <v>1523</v>
      </c>
      <c r="F100" t="s">
        <v>1524</v>
      </c>
      <c r="G100" s="1">
        <v>3037.27</v>
      </c>
      <c r="H100" s="4">
        <v>43677</v>
      </c>
      <c r="I100" s="1">
        <v>2761.15</v>
      </c>
      <c r="J100" s="4">
        <v>43654</v>
      </c>
      <c r="K100">
        <v>-23</v>
      </c>
      <c r="L100">
        <v>33</v>
      </c>
      <c r="M100" s="1">
        <f t="shared" si="2"/>
        <v>-63506.450000000004</v>
      </c>
      <c r="N100" s="1">
        <f t="shared" si="3"/>
        <v>91117.95</v>
      </c>
    </row>
    <row r="101" spans="1:14" x14ac:dyDescent="0.3">
      <c r="A101" t="s">
        <v>1162</v>
      </c>
      <c r="B101" t="s">
        <v>1535</v>
      </c>
      <c r="C101" t="s">
        <v>1536</v>
      </c>
      <c r="D101" s="4">
        <v>43669</v>
      </c>
      <c r="E101" t="s">
        <v>1537</v>
      </c>
      <c r="F101" t="s">
        <v>1538</v>
      </c>
      <c r="G101" s="1">
        <v>85156</v>
      </c>
      <c r="H101" s="4">
        <v>43677</v>
      </c>
      <c r="I101" s="1">
        <v>69800</v>
      </c>
      <c r="J101" s="4">
        <v>43684</v>
      </c>
      <c r="K101">
        <v>7</v>
      </c>
      <c r="L101">
        <v>15</v>
      </c>
      <c r="M101" s="1">
        <f t="shared" si="2"/>
        <v>488600</v>
      </c>
      <c r="N101" s="1">
        <f t="shared" si="3"/>
        <v>1047000</v>
      </c>
    </row>
    <row r="102" spans="1:14" x14ac:dyDescent="0.3">
      <c r="A102" t="s">
        <v>1162</v>
      </c>
      <c r="B102" t="s">
        <v>1200</v>
      </c>
      <c r="C102" t="s">
        <v>1201</v>
      </c>
      <c r="D102" s="4">
        <v>43657</v>
      </c>
      <c r="E102" t="s">
        <v>1543</v>
      </c>
      <c r="F102" t="s">
        <v>1544</v>
      </c>
      <c r="G102" s="1">
        <v>6427.66</v>
      </c>
      <c r="H102" s="4">
        <v>43719</v>
      </c>
      <c r="I102" s="1">
        <v>5889.6</v>
      </c>
      <c r="J102" s="4">
        <v>43703</v>
      </c>
      <c r="K102">
        <v>-16</v>
      </c>
      <c r="L102">
        <v>46</v>
      </c>
      <c r="M102" s="1">
        <f t="shared" si="2"/>
        <v>-94233.600000000006</v>
      </c>
      <c r="N102" s="1">
        <f t="shared" si="3"/>
        <v>270921.60000000003</v>
      </c>
    </row>
    <row r="103" spans="1:14" x14ac:dyDescent="0.3">
      <c r="A103" t="s">
        <v>1162</v>
      </c>
      <c r="B103" t="s">
        <v>1548</v>
      </c>
      <c r="C103" t="s">
        <v>1549</v>
      </c>
      <c r="D103" s="4">
        <v>43637</v>
      </c>
      <c r="E103" t="s">
        <v>1550</v>
      </c>
      <c r="F103" t="s">
        <v>1551</v>
      </c>
      <c r="G103" s="1">
        <v>1019.99</v>
      </c>
      <c r="H103" s="4">
        <v>43677</v>
      </c>
      <c r="I103" s="1">
        <v>836.06</v>
      </c>
      <c r="J103" s="4">
        <v>43661</v>
      </c>
      <c r="K103">
        <v>-16</v>
      </c>
      <c r="L103">
        <v>24</v>
      </c>
      <c r="M103" s="1">
        <f t="shared" si="2"/>
        <v>-13376.96</v>
      </c>
      <c r="N103" s="1">
        <f t="shared" si="3"/>
        <v>20065.439999999999</v>
      </c>
    </row>
    <row r="104" spans="1:14" x14ac:dyDescent="0.3">
      <c r="A104" t="s">
        <v>1162</v>
      </c>
      <c r="B104" t="s">
        <v>1556</v>
      </c>
      <c r="C104" t="s">
        <v>1557</v>
      </c>
      <c r="D104" s="4">
        <v>43663</v>
      </c>
      <c r="E104" t="s">
        <v>1558</v>
      </c>
      <c r="F104" t="s">
        <v>972</v>
      </c>
      <c r="G104">
        <v>750.3</v>
      </c>
      <c r="H104" s="4">
        <v>43693</v>
      </c>
      <c r="I104" s="1">
        <v>615</v>
      </c>
      <c r="J104" s="4">
        <v>43685</v>
      </c>
      <c r="K104">
        <v>-8</v>
      </c>
      <c r="L104">
        <v>22</v>
      </c>
      <c r="M104" s="1">
        <f t="shared" si="2"/>
        <v>-4920</v>
      </c>
      <c r="N104" s="1">
        <f t="shared" si="3"/>
        <v>13530</v>
      </c>
    </row>
    <row r="105" spans="1:14" x14ac:dyDescent="0.3">
      <c r="A105" t="s">
        <v>1162</v>
      </c>
      <c r="B105" t="s">
        <v>1565</v>
      </c>
      <c r="C105" t="s">
        <v>1566</v>
      </c>
      <c r="D105" s="4">
        <v>43676</v>
      </c>
      <c r="E105" t="s">
        <v>1567</v>
      </c>
      <c r="F105" t="s">
        <v>1568</v>
      </c>
      <c r="G105" s="1">
        <v>41563.879999999997</v>
      </c>
      <c r="H105" s="4">
        <v>43708</v>
      </c>
      <c r="I105" s="1">
        <v>34068.75</v>
      </c>
      <c r="J105" s="4">
        <v>43689</v>
      </c>
      <c r="K105">
        <v>-19</v>
      </c>
      <c r="L105">
        <v>13</v>
      </c>
      <c r="M105" s="1">
        <f t="shared" si="2"/>
        <v>-647306.25</v>
      </c>
      <c r="N105" s="1">
        <f t="shared" si="3"/>
        <v>442893.75</v>
      </c>
    </row>
    <row r="106" spans="1:14" x14ac:dyDescent="0.3">
      <c r="A106" t="s">
        <v>1162</v>
      </c>
      <c r="B106" t="s">
        <v>1580</v>
      </c>
      <c r="C106" t="s">
        <v>1581</v>
      </c>
      <c r="D106" s="4">
        <v>43643</v>
      </c>
      <c r="E106" t="s">
        <v>1582</v>
      </c>
      <c r="F106" t="s">
        <v>286</v>
      </c>
      <c r="G106" s="1">
        <v>2029.1</v>
      </c>
      <c r="H106" s="4">
        <v>43673</v>
      </c>
      <c r="I106" s="1">
        <v>365.9</v>
      </c>
      <c r="J106" s="4">
        <v>43661</v>
      </c>
      <c r="K106">
        <v>-12</v>
      </c>
      <c r="L106">
        <v>18</v>
      </c>
      <c r="M106" s="1">
        <f t="shared" si="2"/>
        <v>-4390.7999999999993</v>
      </c>
      <c r="N106" s="1">
        <f t="shared" si="3"/>
        <v>6586.2</v>
      </c>
    </row>
    <row r="107" spans="1:14" x14ac:dyDescent="0.3">
      <c r="A107" t="s">
        <v>1162</v>
      </c>
      <c r="B107" t="s">
        <v>1580</v>
      </c>
      <c r="C107" t="s">
        <v>1581</v>
      </c>
      <c r="D107" s="4">
        <v>43643</v>
      </c>
      <c r="E107" t="s">
        <v>1582</v>
      </c>
      <c r="F107" t="s">
        <v>286</v>
      </c>
      <c r="G107" s="1">
        <v>2029.1</v>
      </c>
      <c r="H107" s="4">
        <v>43708</v>
      </c>
      <c r="I107" s="1">
        <v>1663.2</v>
      </c>
      <c r="J107" s="4">
        <v>43661</v>
      </c>
      <c r="K107">
        <v>-47</v>
      </c>
      <c r="L107">
        <v>18</v>
      </c>
      <c r="M107" s="1">
        <f t="shared" si="2"/>
        <v>-78170.400000000009</v>
      </c>
      <c r="N107" s="1">
        <f t="shared" si="3"/>
        <v>29937.600000000002</v>
      </c>
    </row>
    <row r="108" spans="1:14" x14ac:dyDescent="0.3">
      <c r="A108" t="s">
        <v>1162</v>
      </c>
      <c r="B108" t="s">
        <v>41</v>
      </c>
      <c r="C108" t="s">
        <v>42</v>
      </c>
      <c r="D108" s="4">
        <v>43617</v>
      </c>
      <c r="E108" t="s">
        <v>1583</v>
      </c>
      <c r="F108" t="s">
        <v>1584</v>
      </c>
      <c r="G108">
        <v>307.44</v>
      </c>
      <c r="H108" s="4">
        <v>43646</v>
      </c>
      <c r="I108" s="1">
        <v>252</v>
      </c>
      <c r="J108" s="4">
        <v>43654</v>
      </c>
      <c r="K108">
        <v>8</v>
      </c>
      <c r="L108">
        <v>37</v>
      </c>
      <c r="M108" s="1">
        <f t="shared" si="2"/>
        <v>2016</v>
      </c>
      <c r="N108" s="1">
        <f t="shared" si="3"/>
        <v>9324</v>
      </c>
    </row>
    <row r="109" spans="1:14" x14ac:dyDescent="0.3">
      <c r="A109" t="s">
        <v>1162</v>
      </c>
      <c r="B109" t="s">
        <v>1587</v>
      </c>
      <c r="C109" t="s">
        <v>1588</v>
      </c>
      <c r="D109" s="4">
        <v>43621</v>
      </c>
      <c r="E109" t="s">
        <v>1589</v>
      </c>
      <c r="F109" t="s">
        <v>1590</v>
      </c>
      <c r="G109">
        <v>146.4</v>
      </c>
      <c r="H109" s="4">
        <v>43708</v>
      </c>
      <c r="I109" s="1">
        <v>120</v>
      </c>
      <c r="J109" s="4">
        <v>43654</v>
      </c>
      <c r="K109">
        <v>-54</v>
      </c>
      <c r="L109">
        <v>33</v>
      </c>
      <c r="M109" s="1">
        <f t="shared" si="2"/>
        <v>-6480</v>
      </c>
      <c r="N109" s="1">
        <f t="shared" si="3"/>
        <v>3960</v>
      </c>
    </row>
    <row r="110" spans="1:14" x14ac:dyDescent="0.3">
      <c r="A110" t="s">
        <v>1162</v>
      </c>
      <c r="B110" t="s">
        <v>1593</v>
      </c>
      <c r="C110" t="s">
        <v>1594</v>
      </c>
      <c r="D110" s="4">
        <v>43704</v>
      </c>
      <c r="E110" t="s">
        <v>1595</v>
      </c>
      <c r="F110" t="s">
        <v>1596</v>
      </c>
      <c r="G110" s="1">
        <v>3000</v>
      </c>
      <c r="H110" s="4">
        <v>43704</v>
      </c>
      <c r="I110" s="1">
        <v>2459.02</v>
      </c>
      <c r="J110" s="4">
        <v>43717</v>
      </c>
      <c r="K110">
        <v>13</v>
      </c>
      <c r="L110">
        <v>13</v>
      </c>
      <c r="M110" s="1">
        <f t="shared" si="2"/>
        <v>31967.26</v>
      </c>
      <c r="N110" s="1">
        <f t="shared" si="3"/>
        <v>31967.26</v>
      </c>
    </row>
    <row r="111" spans="1:14" x14ac:dyDescent="0.3">
      <c r="A111" t="s">
        <v>1162</v>
      </c>
      <c r="B111" t="s">
        <v>1343</v>
      </c>
      <c r="C111" t="s">
        <v>1344</v>
      </c>
      <c r="D111" s="4">
        <v>43634</v>
      </c>
      <c r="E111" t="s">
        <v>1604</v>
      </c>
      <c r="F111" t="s">
        <v>1605</v>
      </c>
      <c r="G111">
        <v>873</v>
      </c>
      <c r="H111" s="4">
        <v>43677</v>
      </c>
      <c r="I111" s="1">
        <v>750</v>
      </c>
      <c r="J111" s="4">
        <v>43661</v>
      </c>
      <c r="K111">
        <v>-16</v>
      </c>
      <c r="L111">
        <v>27</v>
      </c>
      <c r="M111" s="1">
        <f t="shared" si="2"/>
        <v>-12000</v>
      </c>
      <c r="N111" s="1">
        <f t="shared" si="3"/>
        <v>20250</v>
      </c>
    </row>
    <row r="112" spans="1:14" x14ac:dyDescent="0.3">
      <c r="A112" t="s">
        <v>1162</v>
      </c>
      <c r="B112" t="s">
        <v>1606</v>
      </c>
      <c r="C112" t="s">
        <v>1607</v>
      </c>
      <c r="D112" s="4">
        <v>43630</v>
      </c>
      <c r="E112" t="s">
        <v>1608</v>
      </c>
      <c r="F112" t="s">
        <v>1609</v>
      </c>
      <c r="G112" s="1">
        <v>2049.6</v>
      </c>
      <c r="H112" s="4">
        <v>43677</v>
      </c>
      <c r="I112" s="1">
        <v>1680</v>
      </c>
      <c r="J112" s="4">
        <v>43654</v>
      </c>
      <c r="K112">
        <v>-23</v>
      </c>
      <c r="L112">
        <v>24</v>
      </c>
      <c r="M112" s="1">
        <f t="shared" si="2"/>
        <v>-38640</v>
      </c>
      <c r="N112" s="1">
        <f t="shared" si="3"/>
        <v>40320</v>
      </c>
    </row>
    <row r="113" spans="1:14" x14ac:dyDescent="0.3">
      <c r="A113" t="s">
        <v>1162</v>
      </c>
      <c r="B113" t="s">
        <v>1313</v>
      </c>
      <c r="C113" t="s">
        <v>1314</v>
      </c>
      <c r="D113" s="4">
        <v>43679</v>
      </c>
      <c r="E113" t="s">
        <v>1625</v>
      </c>
      <c r="F113" t="s">
        <v>1626</v>
      </c>
      <c r="G113" s="1">
        <v>3307.1</v>
      </c>
      <c r="H113" s="4">
        <v>43709</v>
      </c>
      <c r="I113" s="1">
        <v>2710.74</v>
      </c>
      <c r="J113" s="4">
        <v>43689</v>
      </c>
      <c r="K113">
        <v>-20</v>
      </c>
      <c r="L113">
        <v>10</v>
      </c>
      <c r="M113" s="1">
        <f t="shared" si="2"/>
        <v>-54214.799999999996</v>
      </c>
      <c r="N113" s="1">
        <f t="shared" si="3"/>
        <v>27107.399999999998</v>
      </c>
    </row>
    <row r="114" spans="1:14" x14ac:dyDescent="0.3">
      <c r="A114" t="s">
        <v>1162</v>
      </c>
      <c r="B114" t="s">
        <v>1439</v>
      </c>
      <c r="C114" t="s">
        <v>1440</v>
      </c>
      <c r="D114" s="4">
        <v>43683</v>
      </c>
      <c r="E114" t="s">
        <v>1627</v>
      </c>
      <c r="F114" t="s">
        <v>1628</v>
      </c>
      <c r="G114">
        <v>743.68</v>
      </c>
      <c r="H114" s="4">
        <v>43713</v>
      </c>
      <c r="I114" s="1">
        <v>0.01</v>
      </c>
      <c r="J114" s="4">
        <v>43703</v>
      </c>
      <c r="K114">
        <v>-10</v>
      </c>
      <c r="L114">
        <v>20</v>
      </c>
      <c r="M114" s="1">
        <f t="shared" si="2"/>
        <v>-0.1</v>
      </c>
      <c r="N114" s="1">
        <f t="shared" si="3"/>
        <v>0.2</v>
      </c>
    </row>
    <row r="115" spans="1:14" x14ac:dyDescent="0.3">
      <c r="A115" t="s">
        <v>1162</v>
      </c>
      <c r="B115" t="s">
        <v>1439</v>
      </c>
      <c r="C115" t="s">
        <v>1440</v>
      </c>
      <c r="D115" s="4">
        <v>43683</v>
      </c>
      <c r="E115" t="s">
        <v>1627</v>
      </c>
      <c r="F115" t="s">
        <v>1628</v>
      </c>
      <c r="G115">
        <v>743.68</v>
      </c>
      <c r="H115" s="4">
        <v>43769</v>
      </c>
      <c r="I115" s="1">
        <v>609.55999999999995</v>
      </c>
      <c r="J115" s="4">
        <v>43703</v>
      </c>
      <c r="K115">
        <v>-66</v>
      </c>
      <c r="L115">
        <v>20</v>
      </c>
      <c r="M115" s="1">
        <f t="shared" si="2"/>
        <v>-40230.959999999999</v>
      </c>
      <c r="N115" s="1">
        <f t="shared" si="3"/>
        <v>12191.199999999999</v>
      </c>
    </row>
    <row r="116" spans="1:14" x14ac:dyDescent="0.3">
      <c r="A116" t="s">
        <v>1162</v>
      </c>
      <c r="B116" t="s">
        <v>1634</v>
      </c>
      <c r="C116" t="s">
        <v>1635</v>
      </c>
      <c r="D116" s="4">
        <v>43615</v>
      </c>
      <c r="E116" t="s">
        <v>1636</v>
      </c>
      <c r="F116" t="s">
        <v>1637</v>
      </c>
      <c r="G116">
        <v>567.29999999999995</v>
      </c>
      <c r="H116" s="4">
        <v>43645</v>
      </c>
      <c r="I116" s="1">
        <v>465</v>
      </c>
      <c r="J116" s="4">
        <v>43661</v>
      </c>
      <c r="K116">
        <v>16</v>
      </c>
      <c r="L116">
        <v>46</v>
      </c>
      <c r="M116" s="1">
        <f t="shared" si="2"/>
        <v>7440</v>
      </c>
      <c r="N116" s="1">
        <f t="shared" si="3"/>
        <v>21390</v>
      </c>
    </row>
    <row r="117" spans="1:14" x14ac:dyDescent="0.3">
      <c r="A117" t="s">
        <v>1162</v>
      </c>
      <c r="B117" t="s">
        <v>1634</v>
      </c>
      <c r="C117" t="s">
        <v>1635</v>
      </c>
      <c r="D117" s="4">
        <v>43650</v>
      </c>
      <c r="E117" t="s">
        <v>1667</v>
      </c>
      <c r="F117" t="s">
        <v>1668</v>
      </c>
      <c r="G117" s="1">
        <v>1098</v>
      </c>
      <c r="H117" s="4">
        <v>43680</v>
      </c>
      <c r="I117" s="1">
        <v>900</v>
      </c>
      <c r="J117" s="4">
        <v>43665</v>
      </c>
      <c r="K117">
        <v>-15</v>
      </c>
      <c r="L117">
        <v>15</v>
      </c>
      <c r="M117" s="1">
        <f t="shared" si="2"/>
        <v>-13500</v>
      </c>
      <c r="N117" s="1">
        <f t="shared" si="3"/>
        <v>13500</v>
      </c>
    </row>
    <row r="118" spans="1:14" x14ac:dyDescent="0.3">
      <c r="A118" t="s">
        <v>1162</v>
      </c>
      <c r="B118" t="s">
        <v>1278</v>
      </c>
      <c r="C118" t="s">
        <v>1234</v>
      </c>
      <c r="D118" s="4">
        <v>43653</v>
      </c>
      <c r="E118" t="s">
        <v>1672</v>
      </c>
      <c r="F118" t="s">
        <v>1673</v>
      </c>
      <c r="G118" s="1">
        <v>2654.89</v>
      </c>
      <c r="H118" s="4">
        <v>43683</v>
      </c>
      <c r="I118" s="1">
        <v>2413.54</v>
      </c>
      <c r="J118" s="4">
        <v>43697</v>
      </c>
      <c r="K118">
        <v>14</v>
      </c>
      <c r="L118">
        <v>44</v>
      </c>
      <c r="M118" s="1">
        <f t="shared" si="2"/>
        <v>33789.56</v>
      </c>
      <c r="N118" s="1">
        <f t="shared" si="3"/>
        <v>106195.76</v>
      </c>
    </row>
    <row r="119" spans="1:14" x14ac:dyDescent="0.3">
      <c r="A119" t="s">
        <v>1162</v>
      </c>
      <c r="B119" t="s">
        <v>1177</v>
      </c>
      <c r="C119" t="s">
        <v>1178</v>
      </c>
      <c r="D119" s="4">
        <v>43656</v>
      </c>
      <c r="E119" t="s">
        <v>1676</v>
      </c>
      <c r="F119" t="s">
        <v>1677</v>
      </c>
      <c r="G119" s="1">
        <v>9513.4599999999991</v>
      </c>
      <c r="H119" s="4">
        <v>43676</v>
      </c>
      <c r="I119" s="1">
        <v>7797.92</v>
      </c>
      <c r="J119" s="4">
        <v>43697</v>
      </c>
      <c r="K119">
        <v>21</v>
      </c>
      <c r="L119">
        <v>41</v>
      </c>
      <c r="M119" s="1">
        <f t="shared" si="2"/>
        <v>163756.32</v>
      </c>
      <c r="N119" s="1">
        <f t="shared" si="3"/>
        <v>319714.72000000003</v>
      </c>
    </row>
    <row r="120" spans="1:14" x14ac:dyDescent="0.3">
      <c r="A120" t="s">
        <v>1162</v>
      </c>
      <c r="B120" t="s">
        <v>1247</v>
      </c>
      <c r="C120" t="s">
        <v>1248</v>
      </c>
      <c r="D120" s="4">
        <v>43676</v>
      </c>
      <c r="E120" t="s">
        <v>1682</v>
      </c>
      <c r="F120" t="s">
        <v>1683</v>
      </c>
      <c r="G120" s="1">
        <v>6087.19</v>
      </c>
      <c r="H120" s="4">
        <v>43738</v>
      </c>
      <c r="I120" s="1">
        <v>4989.5</v>
      </c>
      <c r="J120" s="4">
        <v>43697</v>
      </c>
      <c r="K120">
        <v>-41</v>
      </c>
      <c r="L120">
        <v>21</v>
      </c>
      <c r="M120" s="1">
        <f t="shared" si="2"/>
        <v>-204569.5</v>
      </c>
      <c r="N120" s="1">
        <f t="shared" si="3"/>
        <v>104779.5</v>
      </c>
    </row>
    <row r="121" spans="1:14" x14ac:dyDescent="0.3">
      <c r="A121" t="s">
        <v>1162</v>
      </c>
      <c r="B121" t="s">
        <v>1684</v>
      </c>
      <c r="C121" t="s">
        <v>1685</v>
      </c>
      <c r="D121" s="4">
        <v>43654</v>
      </c>
      <c r="E121" t="s">
        <v>1686</v>
      </c>
      <c r="F121" t="s">
        <v>1687</v>
      </c>
      <c r="G121" s="1">
        <v>9662.4</v>
      </c>
      <c r="H121" s="4">
        <v>43684</v>
      </c>
      <c r="I121" s="1">
        <v>7920</v>
      </c>
      <c r="J121" s="4">
        <v>43685</v>
      </c>
      <c r="K121">
        <v>1</v>
      </c>
      <c r="L121">
        <v>31</v>
      </c>
      <c r="M121" s="1">
        <f t="shared" si="2"/>
        <v>7920</v>
      </c>
      <c r="N121" s="1">
        <f t="shared" si="3"/>
        <v>245520</v>
      </c>
    </row>
    <row r="122" spans="1:14" x14ac:dyDescent="0.3">
      <c r="A122" t="s">
        <v>1162</v>
      </c>
      <c r="B122" t="s">
        <v>1241</v>
      </c>
      <c r="C122" t="s">
        <v>1242</v>
      </c>
      <c r="D122" s="4">
        <v>43652</v>
      </c>
      <c r="E122" t="s">
        <v>1704</v>
      </c>
      <c r="F122" t="s">
        <v>1705</v>
      </c>
      <c r="G122">
        <v>412.99</v>
      </c>
      <c r="H122" s="4">
        <v>43682</v>
      </c>
      <c r="I122" s="1">
        <v>338.52</v>
      </c>
      <c r="J122" s="4">
        <v>43700</v>
      </c>
      <c r="K122">
        <v>18</v>
      </c>
      <c r="L122">
        <v>48</v>
      </c>
      <c r="M122" s="1">
        <f t="shared" si="2"/>
        <v>6093.36</v>
      </c>
      <c r="N122" s="1">
        <f t="shared" si="3"/>
        <v>16248.96</v>
      </c>
    </row>
    <row r="123" spans="1:14" x14ac:dyDescent="0.3">
      <c r="A123" t="s">
        <v>1162</v>
      </c>
      <c r="B123" t="s">
        <v>41</v>
      </c>
      <c r="C123" t="s">
        <v>42</v>
      </c>
      <c r="D123" s="4">
        <v>43628</v>
      </c>
      <c r="E123" t="s">
        <v>1706</v>
      </c>
      <c r="F123" t="s">
        <v>1707</v>
      </c>
      <c r="G123" s="1">
        <v>23652.79</v>
      </c>
      <c r="H123" s="4">
        <v>43657</v>
      </c>
      <c r="I123" s="1">
        <v>21502.54</v>
      </c>
      <c r="J123" s="4">
        <v>43654</v>
      </c>
      <c r="K123">
        <v>-3</v>
      </c>
      <c r="L123">
        <v>26</v>
      </c>
      <c r="M123" s="1">
        <f t="shared" si="2"/>
        <v>-64507.62</v>
      </c>
      <c r="N123" s="1">
        <f t="shared" si="3"/>
        <v>559066.04</v>
      </c>
    </row>
    <row r="124" spans="1:14" x14ac:dyDescent="0.3">
      <c r="A124" t="s">
        <v>1162</v>
      </c>
      <c r="B124" t="s">
        <v>1430</v>
      </c>
      <c r="C124" t="s">
        <v>1431</v>
      </c>
      <c r="D124" s="4">
        <v>43652</v>
      </c>
      <c r="E124" t="s">
        <v>1710</v>
      </c>
      <c r="F124" t="s">
        <v>1711</v>
      </c>
      <c r="G124" s="1">
        <v>2414.48</v>
      </c>
      <c r="H124" s="4">
        <v>43708</v>
      </c>
      <c r="I124" s="1">
        <v>2194.98</v>
      </c>
      <c r="J124" s="4">
        <v>43665</v>
      </c>
      <c r="K124">
        <v>-43</v>
      </c>
      <c r="L124">
        <v>13</v>
      </c>
      <c r="M124" s="1">
        <f t="shared" si="2"/>
        <v>-94384.14</v>
      </c>
      <c r="N124" s="1">
        <f t="shared" si="3"/>
        <v>28534.74</v>
      </c>
    </row>
    <row r="125" spans="1:14" x14ac:dyDescent="0.3">
      <c r="A125" t="s">
        <v>1162</v>
      </c>
      <c r="B125" t="s">
        <v>1712</v>
      </c>
      <c r="C125" t="s">
        <v>1713</v>
      </c>
      <c r="D125" s="4">
        <v>43616</v>
      </c>
      <c r="E125" t="s">
        <v>1714</v>
      </c>
      <c r="F125" t="s">
        <v>1715</v>
      </c>
      <c r="G125" s="1">
        <v>3435.52</v>
      </c>
      <c r="H125" s="4">
        <v>43616</v>
      </c>
      <c r="I125" s="1">
        <v>2816</v>
      </c>
      <c r="J125" s="4">
        <v>43655</v>
      </c>
      <c r="K125">
        <v>39</v>
      </c>
      <c r="L125">
        <v>39</v>
      </c>
      <c r="M125" s="1">
        <f t="shared" si="2"/>
        <v>109824</v>
      </c>
      <c r="N125" s="1">
        <f t="shared" si="3"/>
        <v>109824</v>
      </c>
    </row>
    <row r="126" spans="1:14" x14ac:dyDescent="0.3">
      <c r="A126" t="s">
        <v>1162</v>
      </c>
      <c r="B126" t="s">
        <v>1365</v>
      </c>
      <c r="C126" t="s">
        <v>1366</v>
      </c>
      <c r="D126" s="4">
        <v>43630</v>
      </c>
      <c r="E126" t="s">
        <v>1735</v>
      </c>
      <c r="F126" t="s">
        <v>31</v>
      </c>
      <c r="G126" s="1">
        <v>1952</v>
      </c>
      <c r="H126" s="4">
        <v>43630</v>
      </c>
      <c r="I126" s="1">
        <v>896</v>
      </c>
      <c r="J126" s="4">
        <v>43706</v>
      </c>
      <c r="K126">
        <v>76</v>
      </c>
      <c r="L126">
        <v>76</v>
      </c>
      <c r="M126" s="1">
        <f t="shared" si="2"/>
        <v>68096</v>
      </c>
      <c r="N126" s="1">
        <f t="shared" si="3"/>
        <v>68096</v>
      </c>
    </row>
    <row r="127" spans="1:14" x14ac:dyDescent="0.3">
      <c r="A127" t="s">
        <v>1162</v>
      </c>
      <c r="B127" t="s">
        <v>1365</v>
      </c>
      <c r="C127" t="s">
        <v>1366</v>
      </c>
      <c r="D127" s="4">
        <v>43630</v>
      </c>
      <c r="E127" t="s">
        <v>1735</v>
      </c>
      <c r="F127" t="s">
        <v>31</v>
      </c>
      <c r="G127" s="1">
        <v>1952</v>
      </c>
      <c r="H127" s="4">
        <v>43660</v>
      </c>
      <c r="I127" s="1">
        <v>704</v>
      </c>
      <c r="J127" s="4">
        <v>43706</v>
      </c>
      <c r="K127">
        <v>46</v>
      </c>
      <c r="L127">
        <v>76</v>
      </c>
      <c r="M127" s="1">
        <f t="shared" si="2"/>
        <v>32384</v>
      </c>
      <c r="N127" s="1">
        <f t="shared" si="3"/>
        <v>53504</v>
      </c>
    </row>
    <row r="128" spans="1:14" x14ac:dyDescent="0.3">
      <c r="A128" t="s">
        <v>1162</v>
      </c>
      <c r="B128" t="s">
        <v>1295</v>
      </c>
      <c r="C128" t="s">
        <v>1296</v>
      </c>
      <c r="D128" s="4">
        <v>43622</v>
      </c>
      <c r="E128" t="s">
        <v>1745</v>
      </c>
      <c r="F128" t="s">
        <v>1746</v>
      </c>
      <c r="G128" s="1">
        <v>6272.81</v>
      </c>
      <c r="H128" s="4">
        <v>43652</v>
      </c>
      <c r="I128" s="1">
        <v>5132.29</v>
      </c>
      <c r="J128" s="4">
        <v>43661</v>
      </c>
      <c r="K128">
        <v>9</v>
      </c>
      <c r="L128">
        <v>39</v>
      </c>
      <c r="M128" s="1">
        <f t="shared" si="2"/>
        <v>46190.61</v>
      </c>
      <c r="N128" s="1">
        <f t="shared" si="3"/>
        <v>200159.31</v>
      </c>
    </row>
    <row r="129" spans="1:14" x14ac:dyDescent="0.3">
      <c r="A129" t="s">
        <v>1162</v>
      </c>
      <c r="B129" t="s">
        <v>1272</v>
      </c>
      <c r="C129" t="s">
        <v>1273</v>
      </c>
      <c r="D129" s="4">
        <v>43683</v>
      </c>
      <c r="E129" t="s">
        <v>1747</v>
      </c>
      <c r="F129" t="s">
        <v>1748</v>
      </c>
      <c r="G129" s="1">
        <v>6095.84</v>
      </c>
      <c r="H129" s="4">
        <v>43713</v>
      </c>
      <c r="I129" s="1">
        <v>0.01</v>
      </c>
      <c r="J129" s="4">
        <v>43703</v>
      </c>
      <c r="K129">
        <v>-10</v>
      </c>
      <c r="L129">
        <v>20</v>
      </c>
      <c r="M129" s="1">
        <f t="shared" si="2"/>
        <v>-0.1</v>
      </c>
      <c r="N129" s="1">
        <f t="shared" si="3"/>
        <v>0.2</v>
      </c>
    </row>
    <row r="130" spans="1:14" x14ac:dyDescent="0.3">
      <c r="A130" t="s">
        <v>1162</v>
      </c>
      <c r="B130" t="s">
        <v>1272</v>
      </c>
      <c r="C130" t="s">
        <v>1273</v>
      </c>
      <c r="D130" s="4">
        <v>43683</v>
      </c>
      <c r="E130" t="s">
        <v>1747</v>
      </c>
      <c r="F130" t="s">
        <v>1748</v>
      </c>
      <c r="G130" s="1">
        <v>6095.84</v>
      </c>
      <c r="H130" s="4">
        <v>43708</v>
      </c>
      <c r="I130" s="1">
        <v>4996.58</v>
      </c>
      <c r="J130" s="4">
        <v>43703</v>
      </c>
      <c r="K130">
        <v>-5</v>
      </c>
      <c r="L130">
        <v>20</v>
      </c>
      <c r="M130" s="1">
        <f t="shared" ref="M130:M193" si="4">I130*K130</f>
        <v>-24982.9</v>
      </c>
      <c r="N130" s="1">
        <f t="shared" ref="N130:N193" si="5">L130*I130</f>
        <v>99931.6</v>
      </c>
    </row>
    <row r="131" spans="1:14" x14ac:dyDescent="0.3">
      <c r="A131" t="s">
        <v>1162</v>
      </c>
      <c r="B131" t="s">
        <v>1749</v>
      </c>
      <c r="C131" t="s">
        <v>1750</v>
      </c>
      <c r="D131" s="4">
        <v>43619</v>
      </c>
      <c r="E131" t="s">
        <v>1751</v>
      </c>
      <c r="F131" t="s">
        <v>1752</v>
      </c>
      <c r="G131" s="1">
        <v>85801.07</v>
      </c>
      <c r="H131" s="4">
        <v>43646</v>
      </c>
      <c r="I131" s="1">
        <v>78000.97</v>
      </c>
      <c r="J131" s="4">
        <v>43647</v>
      </c>
      <c r="K131">
        <v>1</v>
      </c>
      <c r="L131">
        <v>28</v>
      </c>
      <c r="M131" s="1">
        <f t="shared" si="4"/>
        <v>78000.97</v>
      </c>
      <c r="N131" s="1">
        <f t="shared" si="5"/>
        <v>2184027.16</v>
      </c>
    </row>
    <row r="132" spans="1:14" x14ac:dyDescent="0.3">
      <c r="A132" t="s">
        <v>1162</v>
      </c>
      <c r="B132" t="s">
        <v>1343</v>
      </c>
      <c r="C132" t="s">
        <v>1344</v>
      </c>
      <c r="D132" s="4">
        <v>43634</v>
      </c>
      <c r="E132" t="s">
        <v>1753</v>
      </c>
      <c r="F132" t="s">
        <v>1754</v>
      </c>
      <c r="G132">
        <v>781</v>
      </c>
      <c r="H132" s="4">
        <v>43677</v>
      </c>
      <c r="I132" s="1">
        <v>710</v>
      </c>
      <c r="J132" s="4">
        <v>43661</v>
      </c>
      <c r="K132">
        <v>-16</v>
      </c>
      <c r="L132">
        <v>27</v>
      </c>
      <c r="M132" s="1">
        <f t="shared" si="4"/>
        <v>-11360</v>
      </c>
      <c r="N132" s="1">
        <f t="shared" si="5"/>
        <v>19170</v>
      </c>
    </row>
    <row r="133" spans="1:14" x14ac:dyDescent="0.3">
      <c r="A133" t="s">
        <v>1162</v>
      </c>
      <c r="B133" t="s">
        <v>1759</v>
      </c>
      <c r="C133" t="s">
        <v>1760</v>
      </c>
      <c r="D133" s="4">
        <v>43699</v>
      </c>
      <c r="E133" t="s">
        <v>1761</v>
      </c>
      <c r="F133" t="s">
        <v>1762</v>
      </c>
      <c r="G133" s="1">
        <v>42341.67</v>
      </c>
      <c r="H133" s="4">
        <v>43759</v>
      </c>
      <c r="I133" s="1">
        <v>34706.29</v>
      </c>
      <c r="J133" s="4">
        <v>43717</v>
      </c>
      <c r="K133">
        <v>-42</v>
      </c>
      <c r="L133">
        <v>18</v>
      </c>
      <c r="M133" s="1">
        <f t="shared" si="4"/>
        <v>-1457664.18</v>
      </c>
      <c r="N133" s="1">
        <f t="shared" si="5"/>
        <v>624713.22</v>
      </c>
    </row>
    <row r="134" spans="1:14" x14ac:dyDescent="0.3">
      <c r="A134" t="s">
        <v>1162</v>
      </c>
      <c r="B134" t="s">
        <v>1593</v>
      </c>
      <c r="C134" t="s">
        <v>1594</v>
      </c>
      <c r="D134" s="4">
        <v>43704</v>
      </c>
      <c r="E134" t="s">
        <v>1773</v>
      </c>
      <c r="F134" t="s">
        <v>1774</v>
      </c>
      <c r="G134">
        <v>274.5</v>
      </c>
      <c r="H134" s="4">
        <v>43704</v>
      </c>
      <c r="I134" s="1">
        <v>225</v>
      </c>
      <c r="J134" s="4">
        <v>43717</v>
      </c>
      <c r="K134">
        <v>13</v>
      </c>
      <c r="L134">
        <v>13</v>
      </c>
      <c r="M134" s="1">
        <f t="shared" si="4"/>
        <v>2925</v>
      </c>
      <c r="N134" s="1">
        <f t="shared" si="5"/>
        <v>2925</v>
      </c>
    </row>
    <row r="135" spans="1:14" x14ac:dyDescent="0.3">
      <c r="A135" t="s">
        <v>1162</v>
      </c>
      <c r="B135" t="s">
        <v>1634</v>
      </c>
      <c r="C135" t="s">
        <v>1635</v>
      </c>
      <c r="D135" s="4">
        <v>43699</v>
      </c>
      <c r="E135" t="s">
        <v>1775</v>
      </c>
      <c r="F135" t="s">
        <v>1776</v>
      </c>
      <c r="G135" s="1">
        <v>1061.4000000000001</v>
      </c>
      <c r="H135" s="4">
        <v>43729</v>
      </c>
      <c r="I135" s="1">
        <v>870</v>
      </c>
      <c r="J135" s="4">
        <v>43717</v>
      </c>
      <c r="K135">
        <v>-12</v>
      </c>
      <c r="L135">
        <v>18</v>
      </c>
      <c r="M135" s="1">
        <f t="shared" si="4"/>
        <v>-10440</v>
      </c>
      <c r="N135" s="1">
        <f t="shared" si="5"/>
        <v>15660</v>
      </c>
    </row>
    <row r="136" spans="1:14" x14ac:dyDescent="0.3">
      <c r="A136" t="s">
        <v>1162</v>
      </c>
      <c r="B136" t="s">
        <v>1196</v>
      </c>
      <c r="C136" t="s">
        <v>1197</v>
      </c>
      <c r="D136" s="4">
        <v>43705</v>
      </c>
      <c r="E136" t="s">
        <v>1793</v>
      </c>
      <c r="F136" t="s">
        <v>1794</v>
      </c>
      <c r="G136">
        <v>183</v>
      </c>
      <c r="H136" s="4">
        <v>43738</v>
      </c>
      <c r="I136" s="1">
        <v>150</v>
      </c>
      <c r="J136" s="4">
        <v>43717</v>
      </c>
      <c r="K136">
        <v>-21</v>
      </c>
      <c r="L136">
        <v>12</v>
      </c>
      <c r="M136" s="1">
        <f t="shared" si="4"/>
        <v>-3150</v>
      </c>
      <c r="N136" s="1">
        <f t="shared" si="5"/>
        <v>1800</v>
      </c>
    </row>
    <row r="137" spans="1:14" x14ac:dyDescent="0.3">
      <c r="A137" t="s">
        <v>1162</v>
      </c>
      <c r="B137" t="s">
        <v>1759</v>
      </c>
      <c r="C137" t="s">
        <v>1760</v>
      </c>
      <c r="D137" s="4">
        <v>43629</v>
      </c>
      <c r="E137" t="s">
        <v>1795</v>
      </c>
      <c r="F137" t="s">
        <v>1796</v>
      </c>
      <c r="G137" s="1">
        <v>27081.32</v>
      </c>
      <c r="H137" s="4">
        <v>43689</v>
      </c>
      <c r="I137" s="1">
        <v>24619.38</v>
      </c>
      <c r="J137" s="4">
        <v>43650</v>
      </c>
      <c r="K137">
        <v>-39</v>
      </c>
      <c r="L137">
        <v>21</v>
      </c>
      <c r="M137" s="1">
        <f t="shared" si="4"/>
        <v>-960155.82000000007</v>
      </c>
      <c r="N137" s="1">
        <f t="shared" si="5"/>
        <v>517006.98000000004</v>
      </c>
    </row>
    <row r="138" spans="1:14" x14ac:dyDescent="0.3">
      <c r="A138" t="s">
        <v>1162</v>
      </c>
      <c r="B138" t="s">
        <v>1700</v>
      </c>
      <c r="C138" t="s">
        <v>1701</v>
      </c>
      <c r="D138" s="4">
        <v>43651</v>
      </c>
      <c r="E138" t="s">
        <v>1817</v>
      </c>
      <c r="F138" t="s">
        <v>1818</v>
      </c>
      <c r="G138">
        <v>106.51</v>
      </c>
      <c r="H138" s="4">
        <v>43676</v>
      </c>
      <c r="I138" s="1">
        <v>87.3</v>
      </c>
      <c r="J138" s="4">
        <v>43665</v>
      </c>
      <c r="K138">
        <v>-11</v>
      </c>
      <c r="L138">
        <v>14</v>
      </c>
      <c r="M138" s="1">
        <f t="shared" si="4"/>
        <v>-960.3</v>
      </c>
      <c r="N138" s="1">
        <f t="shared" si="5"/>
        <v>1222.2</v>
      </c>
    </row>
    <row r="139" spans="1:14" x14ac:dyDescent="0.3">
      <c r="A139" t="s">
        <v>1162</v>
      </c>
      <c r="B139" t="s">
        <v>41</v>
      </c>
      <c r="C139" t="s">
        <v>42</v>
      </c>
      <c r="D139" s="4">
        <v>43656</v>
      </c>
      <c r="E139" t="s">
        <v>1826</v>
      </c>
      <c r="F139" t="s">
        <v>1827</v>
      </c>
      <c r="G139" s="1">
        <v>11826.4</v>
      </c>
      <c r="H139" s="4">
        <v>43685</v>
      </c>
      <c r="I139" s="1">
        <v>10751.27</v>
      </c>
      <c r="J139" s="4">
        <v>43697</v>
      </c>
      <c r="K139">
        <v>12</v>
      </c>
      <c r="L139">
        <v>41</v>
      </c>
      <c r="M139" s="1">
        <f t="shared" si="4"/>
        <v>129015.24</v>
      </c>
      <c r="N139" s="1">
        <f t="shared" si="5"/>
        <v>440802.07</v>
      </c>
    </row>
    <row r="140" spans="1:14" x14ac:dyDescent="0.3">
      <c r="A140" t="s">
        <v>1162</v>
      </c>
      <c r="B140" t="s">
        <v>1634</v>
      </c>
      <c r="C140" t="s">
        <v>1635</v>
      </c>
      <c r="D140" s="4">
        <v>43633</v>
      </c>
      <c r="E140" t="s">
        <v>1828</v>
      </c>
      <c r="F140" t="s">
        <v>122</v>
      </c>
      <c r="G140" s="1">
        <v>1061.4000000000001</v>
      </c>
      <c r="H140" s="4">
        <v>43663</v>
      </c>
      <c r="I140" s="1">
        <v>870</v>
      </c>
      <c r="J140" s="4">
        <v>43661</v>
      </c>
      <c r="K140">
        <v>-2</v>
      </c>
      <c r="L140">
        <v>28</v>
      </c>
      <c r="M140" s="1">
        <f t="shared" si="4"/>
        <v>-1740</v>
      </c>
      <c r="N140" s="1">
        <f t="shared" si="5"/>
        <v>24360</v>
      </c>
    </row>
    <row r="141" spans="1:14" x14ac:dyDescent="0.3">
      <c r="A141" t="s">
        <v>1162</v>
      </c>
      <c r="B141" t="s">
        <v>1829</v>
      </c>
      <c r="C141" t="s">
        <v>1830</v>
      </c>
      <c r="D141" s="4">
        <v>43654</v>
      </c>
      <c r="E141" t="s">
        <v>1831</v>
      </c>
      <c r="F141" t="s">
        <v>1832</v>
      </c>
      <c r="G141" s="1">
        <v>13455.72</v>
      </c>
      <c r="H141" s="4">
        <v>43718</v>
      </c>
      <c r="I141" s="1">
        <v>11029.28</v>
      </c>
      <c r="J141" s="4">
        <v>43665</v>
      </c>
      <c r="K141">
        <v>-53</v>
      </c>
      <c r="L141">
        <v>11</v>
      </c>
      <c r="M141" s="1">
        <f t="shared" si="4"/>
        <v>-584551.84000000008</v>
      </c>
      <c r="N141" s="1">
        <f t="shared" si="5"/>
        <v>121322.08</v>
      </c>
    </row>
    <row r="142" spans="1:14" x14ac:dyDescent="0.3">
      <c r="A142" t="s">
        <v>1162</v>
      </c>
      <c r="B142" t="s">
        <v>1430</v>
      </c>
      <c r="C142" t="s">
        <v>1431</v>
      </c>
      <c r="D142" s="4">
        <v>43682</v>
      </c>
      <c r="E142" t="s">
        <v>1843</v>
      </c>
      <c r="F142" t="s">
        <v>1844</v>
      </c>
      <c r="G142" s="1">
        <v>2532.7600000000002</v>
      </c>
      <c r="H142" s="4">
        <v>43738</v>
      </c>
      <c r="I142" s="1">
        <v>2302.5100000000002</v>
      </c>
      <c r="J142" s="4">
        <v>43703</v>
      </c>
      <c r="K142">
        <v>-35</v>
      </c>
      <c r="L142">
        <v>21</v>
      </c>
      <c r="M142" s="1">
        <f t="shared" si="4"/>
        <v>-80587.850000000006</v>
      </c>
      <c r="N142" s="1">
        <f t="shared" si="5"/>
        <v>48352.710000000006</v>
      </c>
    </row>
    <row r="143" spans="1:14" x14ac:dyDescent="0.3">
      <c r="A143" t="s">
        <v>1162</v>
      </c>
      <c r="B143" t="s">
        <v>1385</v>
      </c>
      <c r="C143" t="s">
        <v>1386</v>
      </c>
      <c r="D143" s="4">
        <v>43675</v>
      </c>
      <c r="E143" t="s">
        <v>1847</v>
      </c>
      <c r="F143" t="s">
        <v>1848</v>
      </c>
      <c r="G143">
        <v>808.62</v>
      </c>
      <c r="H143" s="4">
        <v>43738</v>
      </c>
      <c r="I143" s="1">
        <v>662.8</v>
      </c>
      <c r="J143" s="4">
        <v>43697</v>
      </c>
      <c r="K143">
        <v>-41</v>
      </c>
      <c r="L143">
        <v>22</v>
      </c>
      <c r="M143" s="1">
        <f t="shared" si="4"/>
        <v>-27174.799999999999</v>
      </c>
      <c r="N143" s="1">
        <f t="shared" si="5"/>
        <v>14581.599999999999</v>
      </c>
    </row>
    <row r="144" spans="1:14" x14ac:dyDescent="0.3">
      <c r="A144" t="s">
        <v>1162</v>
      </c>
      <c r="B144" t="s">
        <v>1185</v>
      </c>
      <c r="C144" t="s">
        <v>1186</v>
      </c>
      <c r="D144" s="4">
        <v>43684</v>
      </c>
      <c r="E144" t="s">
        <v>1851</v>
      </c>
      <c r="F144" t="s">
        <v>1852</v>
      </c>
      <c r="G144" s="1">
        <v>8602.2199999999993</v>
      </c>
      <c r="H144" s="4">
        <v>43738</v>
      </c>
      <c r="I144" s="1">
        <v>7820.2</v>
      </c>
      <c r="J144" s="4">
        <v>43714</v>
      </c>
      <c r="K144">
        <v>-24</v>
      </c>
      <c r="L144">
        <v>30</v>
      </c>
      <c r="M144" s="1">
        <f t="shared" si="4"/>
        <v>-187684.8</v>
      </c>
      <c r="N144" s="1">
        <f t="shared" si="5"/>
        <v>234606</v>
      </c>
    </row>
    <row r="145" spans="1:14" x14ac:dyDescent="0.3">
      <c r="A145" t="s">
        <v>1162</v>
      </c>
      <c r="B145" t="s">
        <v>1196</v>
      </c>
      <c r="C145" t="s">
        <v>1197</v>
      </c>
      <c r="D145" s="4">
        <v>43705</v>
      </c>
      <c r="E145" t="s">
        <v>1855</v>
      </c>
      <c r="F145" t="s">
        <v>1856</v>
      </c>
      <c r="G145">
        <v>353.8</v>
      </c>
      <c r="H145" s="4">
        <v>43738</v>
      </c>
      <c r="I145" s="1">
        <v>290</v>
      </c>
      <c r="J145" s="4">
        <v>43717</v>
      </c>
      <c r="K145">
        <v>-21</v>
      </c>
      <c r="L145">
        <v>12</v>
      </c>
      <c r="M145" s="1">
        <f t="shared" si="4"/>
        <v>-6090</v>
      </c>
      <c r="N145" s="1">
        <f t="shared" si="5"/>
        <v>3480</v>
      </c>
    </row>
    <row r="146" spans="1:14" x14ac:dyDescent="0.3">
      <c r="A146" t="s">
        <v>1162</v>
      </c>
      <c r="B146" t="s">
        <v>1278</v>
      </c>
      <c r="C146" t="s">
        <v>1234</v>
      </c>
      <c r="D146" s="4">
        <v>43713</v>
      </c>
      <c r="E146" t="s">
        <v>1864</v>
      </c>
      <c r="F146" t="s">
        <v>1865</v>
      </c>
      <c r="G146" s="1">
        <v>2901.73</v>
      </c>
      <c r="H146" s="4">
        <v>43743</v>
      </c>
      <c r="I146" s="1">
        <v>2637.94</v>
      </c>
      <c r="J146" s="4">
        <v>43732</v>
      </c>
      <c r="K146">
        <v>-11</v>
      </c>
      <c r="L146">
        <v>19</v>
      </c>
      <c r="M146" s="1">
        <f t="shared" si="4"/>
        <v>-29017.34</v>
      </c>
      <c r="N146" s="1">
        <f t="shared" si="5"/>
        <v>50120.86</v>
      </c>
    </row>
    <row r="147" spans="1:14" x14ac:dyDescent="0.3">
      <c r="A147" t="s">
        <v>1162</v>
      </c>
      <c r="B147" t="s">
        <v>1425</v>
      </c>
      <c r="C147" t="s">
        <v>1426</v>
      </c>
      <c r="D147" s="4">
        <v>43700</v>
      </c>
      <c r="E147" t="s">
        <v>1878</v>
      </c>
      <c r="F147" t="s">
        <v>1322</v>
      </c>
      <c r="G147" s="1">
        <v>12881.19</v>
      </c>
      <c r="H147" s="4">
        <v>43798</v>
      </c>
      <c r="I147" s="1">
        <v>11710.17</v>
      </c>
      <c r="J147" s="4">
        <v>43717</v>
      </c>
      <c r="K147">
        <v>-81</v>
      </c>
      <c r="L147">
        <v>17</v>
      </c>
      <c r="M147" s="1">
        <f t="shared" si="4"/>
        <v>-948523.77</v>
      </c>
      <c r="N147" s="1">
        <f t="shared" si="5"/>
        <v>199072.89</v>
      </c>
    </row>
    <row r="148" spans="1:14" x14ac:dyDescent="0.3">
      <c r="A148" t="s">
        <v>1162</v>
      </c>
      <c r="B148" t="s">
        <v>1185</v>
      </c>
      <c r="C148" t="s">
        <v>1186</v>
      </c>
      <c r="D148" s="4">
        <v>43683</v>
      </c>
      <c r="E148" t="s">
        <v>1881</v>
      </c>
      <c r="F148" t="s">
        <v>1882</v>
      </c>
      <c r="G148" s="1">
        <v>8602.2199999999993</v>
      </c>
      <c r="H148" s="4">
        <v>43738</v>
      </c>
      <c r="I148" s="1">
        <v>7820.2</v>
      </c>
      <c r="J148" s="4">
        <v>43703</v>
      </c>
      <c r="K148">
        <v>-35</v>
      </c>
      <c r="L148">
        <v>20</v>
      </c>
      <c r="M148" s="1">
        <f t="shared" si="4"/>
        <v>-273707</v>
      </c>
      <c r="N148" s="1">
        <f t="shared" si="5"/>
        <v>156404</v>
      </c>
    </row>
    <row r="149" spans="1:14" x14ac:dyDescent="0.3">
      <c r="A149" t="s">
        <v>1162</v>
      </c>
      <c r="B149" t="s">
        <v>1891</v>
      </c>
      <c r="C149" t="s">
        <v>1892</v>
      </c>
      <c r="D149" s="4">
        <v>43595</v>
      </c>
      <c r="E149" t="s">
        <v>1893</v>
      </c>
      <c r="F149" t="s">
        <v>1894</v>
      </c>
      <c r="G149" s="1">
        <v>4880</v>
      </c>
      <c r="H149" s="4">
        <v>43625</v>
      </c>
      <c r="I149" s="1">
        <v>4000</v>
      </c>
      <c r="J149" s="4">
        <v>43649</v>
      </c>
      <c r="K149">
        <v>24</v>
      </c>
      <c r="L149">
        <v>54</v>
      </c>
      <c r="M149" s="1">
        <f t="shared" si="4"/>
        <v>96000</v>
      </c>
      <c r="N149" s="1">
        <f t="shared" si="5"/>
        <v>216000</v>
      </c>
    </row>
    <row r="150" spans="1:14" x14ac:dyDescent="0.3">
      <c r="A150" t="s">
        <v>1162</v>
      </c>
      <c r="B150" t="s">
        <v>20</v>
      </c>
      <c r="C150" t="s">
        <v>21</v>
      </c>
      <c r="D150" s="4">
        <v>43637</v>
      </c>
      <c r="E150" t="s">
        <v>1895</v>
      </c>
      <c r="F150" t="s">
        <v>1896</v>
      </c>
      <c r="G150" s="1">
        <v>1218.6600000000001</v>
      </c>
      <c r="H150" s="4">
        <v>43637</v>
      </c>
      <c r="I150" s="1">
        <v>998.9</v>
      </c>
      <c r="J150" s="4">
        <v>43661</v>
      </c>
      <c r="K150">
        <v>24</v>
      </c>
      <c r="L150">
        <v>24</v>
      </c>
      <c r="M150" s="1">
        <f t="shared" si="4"/>
        <v>23973.599999999999</v>
      </c>
      <c r="N150" s="1">
        <f t="shared" si="5"/>
        <v>23973.599999999999</v>
      </c>
    </row>
    <row r="151" spans="1:14" x14ac:dyDescent="0.3">
      <c r="A151" t="s">
        <v>1162</v>
      </c>
      <c r="B151" t="s">
        <v>1903</v>
      </c>
      <c r="C151" t="s">
        <v>1904</v>
      </c>
      <c r="D151" s="4">
        <v>43598</v>
      </c>
      <c r="E151" t="s">
        <v>1905</v>
      </c>
      <c r="F151" t="s">
        <v>1906</v>
      </c>
      <c r="G151">
        <v>488</v>
      </c>
      <c r="H151" s="4">
        <v>43628</v>
      </c>
      <c r="I151" s="1">
        <v>400</v>
      </c>
      <c r="J151" s="4">
        <v>43699</v>
      </c>
      <c r="K151">
        <v>71</v>
      </c>
      <c r="L151">
        <v>101</v>
      </c>
      <c r="M151" s="1">
        <f t="shared" si="4"/>
        <v>28400</v>
      </c>
      <c r="N151" s="1">
        <f t="shared" si="5"/>
        <v>40400</v>
      </c>
    </row>
    <row r="152" spans="1:14" x14ac:dyDescent="0.3">
      <c r="A152" t="s">
        <v>1162</v>
      </c>
      <c r="B152" t="s">
        <v>1409</v>
      </c>
      <c r="C152" t="s">
        <v>1410</v>
      </c>
      <c r="D152" s="4">
        <v>43664</v>
      </c>
      <c r="E152" t="s">
        <v>1909</v>
      </c>
      <c r="F152" t="s">
        <v>1910</v>
      </c>
      <c r="G152" s="1">
        <v>4636</v>
      </c>
      <c r="H152" s="4">
        <v>43724</v>
      </c>
      <c r="I152" s="1">
        <v>3800</v>
      </c>
      <c r="J152" s="4">
        <v>43685</v>
      </c>
      <c r="K152">
        <v>-39</v>
      </c>
      <c r="L152">
        <v>21</v>
      </c>
      <c r="M152" s="1">
        <f t="shared" si="4"/>
        <v>-148200</v>
      </c>
      <c r="N152" s="1">
        <f t="shared" si="5"/>
        <v>79800</v>
      </c>
    </row>
    <row r="153" spans="1:14" x14ac:dyDescent="0.3">
      <c r="A153" t="s">
        <v>1162</v>
      </c>
      <c r="B153" t="s">
        <v>1200</v>
      </c>
      <c r="C153" t="s">
        <v>1201</v>
      </c>
      <c r="D153" s="4">
        <v>43684</v>
      </c>
      <c r="E153" t="s">
        <v>1922</v>
      </c>
      <c r="F153" t="s">
        <v>1923</v>
      </c>
      <c r="G153" s="1">
        <v>5598.87</v>
      </c>
      <c r="H153" s="4">
        <v>43738</v>
      </c>
      <c r="I153" s="1">
        <v>5089.88</v>
      </c>
      <c r="J153" s="4">
        <v>43703</v>
      </c>
      <c r="K153">
        <v>-35</v>
      </c>
      <c r="L153">
        <v>19</v>
      </c>
      <c r="M153" s="1">
        <f t="shared" si="4"/>
        <v>-178145.80000000002</v>
      </c>
      <c r="N153" s="1">
        <f t="shared" si="5"/>
        <v>96707.72</v>
      </c>
    </row>
    <row r="154" spans="1:14" x14ac:dyDescent="0.3">
      <c r="A154" t="s">
        <v>1162</v>
      </c>
      <c r="B154" t="s">
        <v>1648</v>
      </c>
      <c r="C154" t="s">
        <v>1649</v>
      </c>
      <c r="D154" s="4">
        <v>43683</v>
      </c>
      <c r="E154" t="s">
        <v>1925</v>
      </c>
      <c r="F154" t="s">
        <v>1926</v>
      </c>
      <c r="G154" s="1">
        <v>9081.42</v>
      </c>
      <c r="H154" s="4">
        <v>43738</v>
      </c>
      <c r="I154" s="1">
        <v>7443.79</v>
      </c>
      <c r="J154" s="4">
        <v>43689</v>
      </c>
      <c r="K154">
        <v>-49</v>
      </c>
      <c r="L154">
        <v>6</v>
      </c>
      <c r="M154" s="1">
        <f t="shared" si="4"/>
        <v>-364745.71</v>
      </c>
      <c r="N154" s="1">
        <f t="shared" si="5"/>
        <v>44662.74</v>
      </c>
    </row>
    <row r="155" spans="1:14" x14ac:dyDescent="0.3">
      <c r="A155" t="s">
        <v>1162</v>
      </c>
      <c r="B155" t="s">
        <v>1343</v>
      </c>
      <c r="C155" t="s">
        <v>1344</v>
      </c>
      <c r="D155" s="4">
        <v>43634</v>
      </c>
      <c r="E155" t="s">
        <v>1931</v>
      </c>
      <c r="F155" t="s">
        <v>1932</v>
      </c>
      <c r="G155">
        <v>682</v>
      </c>
      <c r="H155" s="4">
        <v>43677</v>
      </c>
      <c r="I155" s="1">
        <v>620</v>
      </c>
      <c r="J155" s="4">
        <v>43661</v>
      </c>
      <c r="K155">
        <v>-16</v>
      </c>
      <c r="L155">
        <v>27</v>
      </c>
      <c r="M155" s="1">
        <f t="shared" si="4"/>
        <v>-9920</v>
      </c>
      <c r="N155" s="1">
        <f t="shared" si="5"/>
        <v>16740</v>
      </c>
    </row>
    <row r="156" spans="1:14" x14ac:dyDescent="0.3">
      <c r="A156" t="s">
        <v>1162</v>
      </c>
      <c r="B156" t="s">
        <v>1935</v>
      </c>
      <c r="C156" t="s">
        <v>1936</v>
      </c>
      <c r="D156" s="4">
        <v>43706</v>
      </c>
      <c r="E156" t="s">
        <v>1937</v>
      </c>
      <c r="F156" t="s">
        <v>443</v>
      </c>
      <c r="G156" s="1">
        <v>51362</v>
      </c>
      <c r="H156" s="4">
        <v>43736</v>
      </c>
      <c r="I156" s="1">
        <v>9262</v>
      </c>
      <c r="J156" s="4">
        <v>43717</v>
      </c>
      <c r="K156">
        <v>-19</v>
      </c>
      <c r="L156">
        <v>11</v>
      </c>
      <c r="M156" s="1">
        <f t="shared" si="4"/>
        <v>-175978</v>
      </c>
      <c r="N156" s="1">
        <f t="shared" si="5"/>
        <v>101882</v>
      </c>
    </row>
    <row r="157" spans="1:14" x14ac:dyDescent="0.3">
      <c r="A157" t="s">
        <v>1162</v>
      </c>
      <c r="B157" t="s">
        <v>1935</v>
      </c>
      <c r="C157" t="s">
        <v>1936</v>
      </c>
      <c r="D157" s="4">
        <v>43706</v>
      </c>
      <c r="E157" t="s">
        <v>1937</v>
      </c>
      <c r="F157" t="s">
        <v>443</v>
      </c>
      <c r="G157" s="1">
        <v>51362</v>
      </c>
      <c r="H157" s="4">
        <v>43769</v>
      </c>
      <c r="I157" s="1">
        <v>42100</v>
      </c>
      <c r="J157" s="4">
        <v>43717</v>
      </c>
      <c r="K157">
        <v>-52</v>
      </c>
      <c r="L157">
        <v>11</v>
      </c>
      <c r="M157" s="1">
        <f t="shared" si="4"/>
        <v>-2189200</v>
      </c>
      <c r="N157" s="1">
        <f t="shared" si="5"/>
        <v>463100</v>
      </c>
    </row>
    <row r="158" spans="1:14" x14ac:dyDescent="0.3">
      <c r="A158" t="s">
        <v>1162</v>
      </c>
      <c r="B158" t="s">
        <v>472</v>
      </c>
      <c r="C158" t="s">
        <v>473</v>
      </c>
      <c r="D158" s="4">
        <v>43630</v>
      </c>
      <c r="E158" t="s">
        <v>1948</v>
      </c>
      <c r="F158" t="s">
        <v>1949</v>
      </c>
      <c r="G158" s="1">
        <v>1090.57</v>
      </c>
      <c r="H158" s="4">
        <v>43660</v>
      </c>
      <c r="I158" s="1">
        <v>893.91</v>
      </c>
      <c r="J158" s="4">
        <v>43654</v>
      </c>
      <c r="K158">
        <v>-6</v>
      </c>
      <c r="L158">
        <v>24</v>
      </c>
      <c r="M158" s="1">
        <f t="shared" si="4"/>
        <v>-5363.46</v>
      </c>
      <c r="N158" s="1">
        <f t="shared" si="5"/>
        <v>21453.84</v>
      </c>
    </row>
    <row r="159" spans="1:14" x14ac:dyDescent="0.3">
      <c r="A159" t="s">
        <v>1162</v>
      </c>
      <c r="B159" t="s">
        <v>1963</v>
      </c>
      <c r="C159" t="s">
        <v>1964</v>
      </c>
      <c r="D159" s="4">
        <v>43643</v>
      </c>
      <c r="E159" t="s">
        <v>1965</v>
      </c>
      <c r="F159" t="s">
        <v>1966</v>
      </c>
      <c r="G159" s="1">
        <v>3701.48</v>
      </c>
      <c r="H159" s="4">
        <v>43643</v>
      </c>
      <c r="I159" s="1">
        <v>3034</v>
      </c>
      <c r="J159" s="4">
        <v>43661</v>
      </c>
      <c r="K159">
        <v>18</v>
      </c>
      <c r="L159">
        <v>18</v>
      </c>
      <c r="M159" s="1">
        <f t="shared" si="4"/>
        <v>54612</v>
      </c>
      <c r="N159" s="1">
        <f t="shared" si="5"/>
        <v>54612</v>
      </c>
    </row>
    <row r="160" spans="1:14" x14ac:dyDescent="0.3">
      <c r="A160" t="s">
        <v>1162</v>
      </c>
      <c r="B160" t="s">
        <v>1759</v>
      </c>
      <c r="C160" t="s">
        <v>1760</v>
      </c>
      <c r="D160" s="4">
        <v>43686</v>
      </c>
      <c r="E160" t="s">
        <v>1969</v>
      </c>
      <c r="F160" t="s">
        <v>1970</v>
      </c>
      <c r="G160" s="1">
        <v>26064.81</v>
      </c>
      <c r="H160" s="4">
        <v>43746</v>
      </c>
      <c r="I160" s="1">
        <v>23695.279999999999</v>
      </c>
      <c r="J160" s="4">
        <v>43724</v>
      </c>
      <c r="K160">
        <v>-22</v>
      </c>
      <c r="L160">
        <v>38</v>
      </c>
      <c r="M160" s="1">
        <f t="shared" si="4"/>
        <v>-521296.16</v>
      </c>
      <c r="N160" s="1">
        <f t="shared" si="5"/>
        <v>900420.6399999999</v>
      </c>
    </row>
    <row r="161" spans="1:14" x14ac:dyDescent="0.3">
      <c r="A161" t="s">
        <v>1162</v>
      </c>
      <c r="B161" t="s">
        <v>1979</v>
      </c>
      <c r="C161" t="s">
        <v>1980</v>
      </c>
      <c r="D161" s="4">
        <v>43669</v>
      </c>
      <c r="E161" t="s">
        <v>1981</v>
      </c>
      <c r="F161" t="s">
        <v>1982</v>
      </c>
      <c r="G161" s="1">
        <v>42820.72</v>
      </c>
      <c r="H161" s="4">
        <v>43699</v>
      </c>
      <c r="I161" s="1">
        <v>38927.93</v>
      </c>
      <c r="J161" s="4">
        <v>43684</v>
      </c>
      <c r="K161">
        <v>-15</v>
      </c>
      <c r="L161">
        <v>15</v>
      </c>
      <c r="M161" s="1">
        <f t="shared" si="4"/>
        <v>-583918.94999999995</v>
      </c>
      <c r="N161" s="1">
        <f t="shared" si="5"/>
        <v>583918.94999999995</v>
      </c>
    </row>
    <row r="162" spans="1:14" x14ac:dyDescent="0.3">
      <c r="A162" t="s">
        <v>1162</v>
      </c>
      <c r="B162" t="s">
        <v>1200</v>
      </c>
      <c r="C162" t="s">
        <v>1201</v>
      </c>
      <c r="D162" s="4">
        <v>43623</v>
      </c>
      <c r="E162" t="s">
        <v>1995</v>
      </c>
      <c r="F162" t="s">
        <v>1996</v>
      </c>
      <c r="G162" s="1">
        <v>6250.24</v>
      </c>
      <c r="H162" s="4">
        <v>43677</v>
      </c>
      <c r="I162" s="1">
        <v>5682.04</v>
      </c>
      <c r="J162" s="4">
        <v>43654</v>
      </c>
      <c r="K162">
        <v>-23</v>
      </c>
      <c r="L162">
        <v>31</v>
      </c>
      <c r="M162" s="1">
        <f t="shared" si="4"/>
        <v>-130686.92</v>
      </c>
      <c r="N162" s="1">
        <f t="shared" si="5"/>
        <v>176143.24</v>
      </c>
    </row>
    <row r="163" spans="1:14" x14ac:dyDescent="0.3">
      <c r="A163" t="s">
        <v>1162</v>
      </c>
      <c r="B163" t="s">
        <v>1439</v>
      </c>
      <c r="C163" t="s">
        <v>1440</v>
      </c>
      <c r="D163" s="4">
        <v>43602</v>
      </c>
      <c r="E163" t="s">
        <v>2001</v>
      </c>
      <c r="F163" t="s">
        <v>2002</v>
      </c>
      <c r="G163" s="1">
        <v>1252.48</v>
      </c>
      <c r="H163" s="4">
        <v>43677</v>
      </c>
      <c r="I163" s="1">
        <v>1026.6199999999999</v>
      </c>
      <c r="J163" s="4">
        <v>43647</v>
      </c>
      <c r="K163">
        <v>-30</v>
      </c>
      <c r="L163">
        <v>45</v>
      </c>
      <c r="M163" s="1">
        <f t="shared" si="4"/>
        <v>-30798.6</v>
      </c>
      <c r="N163" s="1">
        <f t="shared" si="5"/>
        <v>46197.899999999994</v>
      </c>
    </row>
    <row r="164" spans="1:14" x14ac:dyDescent="0.3">
      <c r="A164" t="s">
        <v>1162</v>
      </c>
      <c r="B164" t="s">
        <v>1365</v>
      </c>
      <c r="C164" t="s">
        <v>1366</v>
      </c>
      <c r="D164" s="4">
        <v>43612</v>
      </c>
      <c r="E164" t="s">
        <v>2016</v>
      </c>
      <c r="F164" t="s">
        <v>2017</v>
      </c>
      <c r="G164" s="1">
        <v>1213.9000000000001</v>
      </c>
      <c r="H164" s="4">
        <v>43612</v>
      </c>
      <c r="I164" s="1">
        <v>995</v>
      </c>
      <c r="J164" s="4">
        <v>43647</v>
      </c>
      <c r="K164">
        <v>35</v>
      </c>
      <c r="L164">
        <v>35</v>
      </c>
      <c r="M164" s="1">
        <f t="shared" si="4"/>
        <v>34825</v>
      </c>
      <c r="N164" s="1">
        <f t="shared" si="5"/>
        <v>34825</v>
      </c>
    </row>
    <row r="165" spans="1:14" x14ac:dyDescent="0.3">
      <c r="A165" t="s">
        <v>1162</v>
      </c>
      <c r="B165" t="s">
        <v>1413</v>
      </c>
      <c r="C165" t="s">
        <v>1414</v>
      </c>
      <c r="D165" s="4">
        <v>43636</v>
      </c>
      <c r="E165" t="s">
        <v>2018</v>
      </c>
      <c r="F165" t="s">
        <v>2019</v>
      </c>
      <c r="G165" s="1">
        <v>4775.49</v>
      </c>
      <c r="H165" s="4">
        <v>43666</v>
      </c>
      <c r="I165" s="1">
        <v>3914.34</v>
      </c>
      <c r="J165" s="4">
        <v>43661</v>
      </c>
      <c r="K165">
        <v>-5</v>
      </c>
      <c r="L165">
        <v>25</v>
      </c>
      <c r="M165" s="1">
        <f t="shared" si="4"/>
        <v>-19571.7</v>
      </c>
      <c r="N165" s="1">
        <f t="shared" si="5"/>
        <v>97858.5</v>
      </c>
    </row>
    <row r="166" spans="1:14" x14ac:dyDescent="0.3">
      <c r="A166" t="s">
        <v>1162</v>
      </c>
      <c r="B166" t="s">
        <v>1492</v>
      </c>
      <c r="C166" t="s">
        <v>1493</v>
      </c>
      <c r="D166" s="4">
        <v>43651</v>
      </c>
      <c r="E166" t="s">
        <v>2028</v>
      </c>
      <c r="F166" t="s">
        <v>2029</v>
      </c>
      <c r="G166" s="1">
        <v>48922</v>
      </c>
      <c r="H166" s="4">
        <v>43651</v>
      </c>
      <c r="I166" s="1">
        <v>40100</v>
      </c>
      <c r="J166" s="4">
        <v>43668</v>
      </c>
      <c r="K166">
        <v>17</v>
      </c>
      <c r="L166">
        <v>17</v>
      </c>
      <c r="M166" s="1">
        <f t="shared" si="4"/>
        <v>681700</v>
      </c>
      <c r="N166" s="1">
        <f t="shared" si="5"/>
        <v>681700</v>
      </c>
    </row>
    <row r="167" spans="1:14" x14ac:dyDescent="0.3">
      <c r="A167" t="s">
        <v>1162</v>
      </c>
      <c r="B167" t="s">
        <v>1565</v>
      </c>
      <c r="C167" t="s">
        <v>1566</v>
      </c>
      <c r="D167" s="4">
        <v>43663</v>
      </c>
      <c r="E167" t="s">
        <v>2048</v>
      </c>
      <c r="F167" t="s">
        <v>2049</v>
      </c>
      <c r="G167" s="1">
        <v>4729.62</v>
      </c>
      <c r="H167" s="4">
        <v>43708</v>
      </c>
      <c r="I167" s="1">
        <v>3876.74</v>
      </c>
      <c r="J167" s="4">
        <v>43685</v>
      </c>
      <c r="K167">
        <v>-23</v>
      </c>
      <c r="L167">
        <v>22</v>
      </c>
      <c r="M167" s="1">
        <f t="shared" si="4"/>
        <v>-89165.01999999999</v>
      </c>
      <c r="N167" s="1">
        <f t="shared" si="5"/>
        <v>85288.28</v>
      </c>
    </row>
    <row r="168" spans="1:14" x14ac:dyDescent="0.3">
      <c r="A168" t="s">
        <v>1162</v>
      </c>
      <c r="B168" t="s">
        <v>1171</v>
      </c>
      <c r="C168" t="s">
        <v>1172</v>
      </c>
      <c r="D168" s="4">
        <v>43628</v>
      </c>
      <c r="E168" t="s">
        <v>2052</v>
      </c>
      <c r="F168" t="s">
        <v>2053</v>
      </c>
      <c r="G168">
        <v>963.27</v>
      </c>
      <c r="H168" s="4">
        <v>43646</v>
      </c>
      <c r="I168" s="1">
        <v>664.5</v>
      </c>
      <c r="J168" s="4">
        <v>43657</v>
      </c>
      <c r="K168">
        <v>11</v>
      </c>
      <c r="L168">
        <v>29</v>
      </c>
      <c r="M168" s="1">
        <f t="shared" si="4"/>
        <v>7309.5</v>
      </c>
      <c r="N168" s="1">
        <f t="shared" si="5"/>
        <v>19270.5</v>
      </c>
    </row>
    <row r="169" spans="1:14" x14ac:dyDescent="0.3">
      <c r="A169" t="s">
        <v>1162</v>
      </c>
      <c r="B169" t="s">
        <v>1741</v>
      </c>
      <c r="C169" t="s">
        <v>1742</v>
      </c>
      <c r="D169" s="4">
        <v>43654</v>
      </c>
      <c r="E169" t="s">
        <v>2066</v>
      </c>
      <c r="F169" t="s">
        <v>2067</v>
      </c>
      <c r="G169">
        <v>467.44</v>
      </c>
      <c r="H169" s="4">
        <v>43684</v>
      </c>
      <c r="I169" s="1">
        <v>383.15</v>
      </c>
      <c r="J169" s="4">
        <v>43686</v>
      </c>
      <c r="K169">
        <v>2</v>
      </c>
      <c r="L169">
        <v>32</v>
      </c>
      <c r="M169" s="1">
        <f t="shared" si="4"/>
        <v>766.3</v>
      </c>
      <c r="N169" s="1">
        <f t="shared" si="5"/>
        <v>12260.8</v>
      </c>
    </row>
    <row r="170" spans="1:14" x14ac:dyDescent="0.3">
      <c r="A170" t="s">
        <v>1162</v>
      </c>
      <c r="B170" t="s">
        <v>1695</v>
      </c>
      <c r="C170" t="s">
        <v>1696</v>
      </c>
      <c r="D170" s="4">
        <v>43690</v>
      </c>
      <c r="E170" t="s">
        <v>2088</v>
      </c>
      <c r="F170" t="s">
        <v>2089</v>
      </c>
      <c r="G170" s="1">
        <v>1900.15</v>
      </c>
      <c r="H170" s="4">
        <v>43769</v>
      </c>
      <c r="I170" s="1">
        <v>1557.5</v>
      </c>
      <c r="J170" s="4">
        <v>43707</v>
      </c>
      <c r="K170">
        <v>-62</v>
      </c>
      <c r="L170">
        <v>17</v>
      </c>
      <c r="M170" s="1">
        <f t="shared" si="4"/>
        <v>-96565</v>
      </c>
      <c r="N170" s="1">
        <f t="shared" si="5"/>
        <v>26477.5</v>
      </c>
    </row>
    <row r="171" spans="1:14" x14ac:dyDescent="0.3">
      <c r="A171" t="s">
        <v>1162</v>
      </c>
      <c r="B171" t="s">
        <v>1185</v>
      </c>
      <c r="C171" t="s">
        <v>1186</v>
      </c>
      <c r="D171" s="4">
        <v>43619</v>
      </c>
      <c r="E171" t="s">
        <v>2106</v>
      </c>
      <c r="F171" t="s">
        <v>2107</v>
      </c>
      <c r="G171" s="1">
        <v>17204.439999999999</v>
      </c>
      <c r="H171" s="4">
        <v>43677</v>
      </c>
      <c r="I171" s="1">
        <v>15640.4</v>
      </c>
      <c r="J171" s="4">
        <v>43654</v>
      </c>
      <c r="K171">
        <v>-23</v>
      </c>
      <c r="L171">
        <v>35</v>
      </c>
      <c r="M171" s="1">
        <f t="shared" si="4"/>
        <v>-359729.2</v>
      </c>
      <c r="N171" s="1">
        <f t="shared" si="5"/>
        <v>547414</v>
      </c>
    </row>
    <row r="172" spans="1:14" x14ac:dyDescent="0.3">
      <c r="A172" t="s">
        <v>1162</v>
      </c>
      <c r="B172" t="s">
        <v>1439</v>
      </c>
      <c r="C172" t="s">
        <v>1440</v>
      </c>
      <c r="D172" s="4">
        <v>43683</v>
      </c>
      <c r="E172" t="s">
        <v>2110</v>
      </c>
      <c r="F172" t="s">
        <v>2111</v>
      </c>
      <c r="G172" s="1">
        <v>3709.64</v>
      </c>
      <c r="H172" s="4">
        <v>43769</v>
      </c>
      <c r="I172" s="1">
        <v>3043.22</v>
      </c>
      <c r="J172" s="4">
        <v>43703</v>
      </c>
      <c r="K172">
        <v>-66</v>
      </c>
      <c r="L172">
        <v>20</v>
      </c>
      <c r="M172" s="1">
        <f t="shared" si="4"/>
        <v>-200852.52</v>
      </c>
      <c r="N172" s="1">
        <f t="shared" si="5"/>
        <v>60864.399999999994</v>
      </c>
    </row>
    <row r="173" spans="1:14" x14ac:dyDescent="0.3">
      <c r="A173" t="s">
        <v>1162</v>
      </c>
      <c r="B173" t="s">
        <v>2116</v>
      </c>
      <c r="C173" t="s">
        <v>2117</v>
      </c>
      <c r="D173" s="4">
        <v>43657</v>
      </c>
      <c r="E173" t="s">
        <v>2118</v>
      </c>
      <c r="F173" t="s">
        <v>2119</v>
      </c>
      <c r="G173" s="1">
        <v>16670.810000000001</v>
      </c>
      <c r="H173" s="4">
        <v>43708</v>
      </c>
      <c r="I173" s="1">
        <v>15155.28</v>
      </c>
      <c r="J173" s="4">
        <v>43689</v>
      </c>
      <c r="K173">
        <v>-19</v>
      </c>
      <c r="L173">
        <v>32</v>
      </c>
      <c r="M173" s="1">
        <f t="shared" si="4"/>
        <v>-287950.32</v>
      </c>
      <c r="N173" s="1">
        <f t="shared" si="5"/>
        <v>484968.96000000002</v>
      </c>
    </row>
    <row r="174" spans="1:14" x14ac:dyDescent="0.3">
      <c r="A174" t="s">
        <v>1162</v>
      </c>
      <c r="B174" t="s">
        <v>1192</v>
      </c>
      <c r="C174" t="s">
        <v>1193</v>
      </c>
      <c r="D174" s="4">
        <v>43628</v>
      </c>
      <c r="E174" t="s">
        <v>2122</v>
      </c>
      <c r="F174" t="s">
        <v>2123</v>
      </c>
      <c r="G174">
        <v>258.64</v>
      </c>
      <c r="H174" s="4">
        <v>43658</v>
      </c>
      <c r="I174" s="1">
        <v>212</v>
      </c>
      <c r="J174" s="4">
        <v>43654</v>
      </c>
      <c r="K174">
        <v>-4</v>
      </c>
      <c r="L174">
        <v>26</v>
      </c>
      <c r="M174" s="1">
        <f t="shared" si="4"/>
        <v>-848</v>
      </c>
      <c r="N174" s="1">
        <f t="shared" si="5"/>
        <v>5512</v>
      </c>
    </row>
    <row r="175" spans="1:14" x14ac:dyDescent="0.3">
      <c r="A175" t="s">
        <v>1162</v>
      </c>
      <c r="B175" t="s">
        <v>1177</v>
      </c>
      <c r="C175" t="s">
        <v>1178</v>
      </c>
      <c r="D175" s="4">
        <v>43686</v>
      </c>
      <c r="E175" t="s">
        <v>2130</v>
      </c>
      <c r="F175" t="s">
        <v>2131</v>
      </c>
      <c r="G175" s="1">
        <v>6207.73</v>
      </c>
      <c r="H175" s="4">
        <v>43707</v>
      </c>
      <c r="I175" s="1">
        <v>5088.3</v>
      </c>
      <c r="J175" s="4">
        <v>43700</v>
      </c>
      <c r="K175">
        <v>-7</v>
      </c>
      <c r="L175">
        <v>14</v>
      </c>
      <c r="M175" s="1">
        <f t="shared" si="4"/>
        <v>-35618.1</v>
      </c>
      <c r="N175" s="1">
        <f t="shared" si="5"/>
        <v>71236.2</v>
      </c>
    </row>
    <row r="176" spans="1:14" x14ac:dyDescent="0.3">
      <c r="A176" t="s">
        <v>1162</v>
      </c>
      <c r="B176" t="s">
        <v>1278</v>
      </c>
      <c r="C176" t="s">
        <v>1234</v>
      </c>
      <c r="D176" s="4">
        <v>43678</v>
      </c>
      <c r="E176" t="s">
        <v>2132</v>
      </c>
      <c r="F176" t="s">
        <v>2133</v>
      </c>
      <c r="G176" s="1">
        <v>1005.99</v>
      </c>
      <c r="H176" s="4">
        <v>43708</v>
      </c>
      <c r="I176" s="1">
        <v>914.54</v>
      </c>
      <c r="J176" s="4">
        <v>43699</v>
      </c>
      <c r="K176">
        <v>-9</v>
      </c>
      <c r="L176">
        <v>21</v>
      </c>
      <c r="M176" s="1">
        <f t="shared" si="4"/>
        <v>-8230.86</v>
      </c>
      <c r="N176" s="1">
        <f t="shared" si="5"/>
        <v>19205.34</v>
      </c>
    </row>
    <row r="177" spans="1:14" x14ac:dyDescent="0.3">
      <c r="A177" t="s">
        <v>1162</v>
      </c>
      <c r="B177" t="s">
        <v>2140</v>
      </c>
      <c r="C177" t="s">
        <v>2141</v>
      </c>
      <c r="D177" s="4">
        <v>43619</v>
      </c>
      <c r="E177" t="s">
        <v>2142</v>
      </c>
      <c r="F177" t="s">
        <v>2143</v>
      </c>
      <c r="G177">
        <v>475.8</v>
      </c>
      <c r="H177" s="4">
        <v>43675</v>
      </c>
      <c r="I177" s="1">
        <v>390</v>
      </c>
      <c r="J177" s="4">
        <v>43657</v>
      </c>
      <c r="K177">
        <v>-18</v>
      </c>
      <c r="L177">
        <v>38</v>
      </c>
      <c r="M177" s="1">
        <f t="shared" si="4"/>
        <v>-7020</v>
      </c>
      <c r="N177" s="1">
        <f t="shared" si="5"/>
        <v>14820</v>
      </c>
    </row>
    <row r="178" spans="1:14" x14ac:dyDescent="0.3">
      <c r="A178" t="s">
        <v>1162</v>
      </c>
      <c r="B178" t="s">
        <v>1769</v>
      </c>
      <c r="C178" t="s">
        <v>1770</v>
      </c>
      <c r="D178" s="4">
        <v>43663</v>
      </c>
      <c r="E178" t="s">
        <v>2153</v>
      </c>
      <c r="F178" t="s">
        <v>1148</v>
      </c>
      <c r="G178" s="1">
        <v>1188.28</v>
      </c>
      <c r="H178" s="4">
        <v>43693</v>
      </c>
      <c r="I178" s="1">
        <v>974</v>
      </c>
      <c r="J178" s="4">
        <v>43686</v>
      </c>
      <c r="K178">
        <v>-7</v>
      </c>
      <c r="L178">
        <v>23</v>
      </c>
      <c r="M178" s="1">
        <f t="shared" si="4"/>
        <v>-6818</v>
      </c>
      <c r="N178" s="1">
        <f t="shared" si="5"/>
        <v>22402</v>
      </c>
    </row>
    <row r="179" spans="1:14" x14ac:dyDescent="0.3">
      <c r="A179" t="s">
        <v>1162</v>
      </c>
      <c r="B179" t="s">
        <v>1700</v>
      </c>
      <c r="C179" t="s">
        <v>1701</v>
      </c>
      <c r="D179" s="4">
        <v>43669</v>
      </c>
      <c r="E179" t="s">
        <v>2167</v>
      </c>
      <c r="F179" t="s">
        <v>2168</v>
      </c>
      <c r="G179" s="1">
        <v>244244</v>
      </c>
      <c r="H179" s="4">
        <v>43695</v>
      </c>
      <c r="I179" s="1">
        <v>200200</v>
      </c>
      <c r="J179" s="4">
        <v>43684</v>
      </c>
      <c r="K179">
        <v>-11</v>
      </c>
      <c r="L179">
        <v>15</v>
      </c>
      <c r="M179" s="1">
        <f t="shared" si="4"/>
        <v>-2202200</v>
      </c>
      <c r="N179" s="1">
        <f t="shared" si="5"/>
        <v>3003000</v>
      </c>
    </row>
    <row r="180" spans="1:14" x14ac:dyDescent="0.3">
      <c r="A180" t="s">
        <v>1162</v>
      </c>
      <c r="B180" t="s">
        <v>1979</v>
      </c>
      <c r="C180" t="s">
        <v>1980</v>
      </c>
      <c r="D180" s="4">
        <v>43623</v>
      </c>
      <c r="E180" t="s">
        <v>2173</v>
      </c>
      <c r="F180" t="s">
        <v>2174</v>
      </c>
      <c r="G180" s="1">
        <v>5002</v>
      </c>
      <c r="H180" s="4">
        <v>43653</v>
      </c>
      <c r="I180" s="1">
        <v>4100</v>
      </c>
      <c r="J180" s="4">
        <v>43656</v>
      </c>
      <c r="K180">
        <v>3</v>
      </c>
      <c r="L180">
        <v>33</v>
      </c>
      <c r="M180" s="1">
        <f t="shared" si="4"/>
        <v>12300</v>
      </c>
      <c r="N180" s="1">
        <f t="shared" si="5"/>
        <v>135300</v>
      </c>
    </row>
    <row r="181" spans="1:14" x14ac:dyDescent="0.3">
      <c r="A181" t="s">
        <v>1162</v>
      </c>
      <c r="B181" t="s">
        <v>1801</v>
      </c>
      <c r="C181" t="s">
        <v>1802</v>
      </c>
      <c r="D181" s="4">
        <v>43654</v>
      </c>
      <c r="E181" t="s">
        <v>2175</v>
      </c>
      <c r="F181" t="s">
        <v>2176</v>
      </c>
      <c r="G181" s="1">
        <v>1525</v>
      </c>
      <c r="H181" s="4">
        <v>43684</v>
      </c>
      <c r="I181" s="1">
        <v>1250</v>
      </c>
      <c r="J181" s="4">
        <v>43665</v>
      </c>
      <c r="K181">
        <v>-19</v>
      </c>
      <c r="L181">
        <v>11</v>
      </c>
      <c r="M181" s="1">
        <f t="shared" si="4"/>
        <v>-23750</v>
      </c>
      <c r="N181" s="1">
        <f t="shared" si="5"/>
        <v>13750</v>
      </c>
    </row>
    <row r="182" spans="1:14" x14ac:dyDescent="0.3">
      <c r="A182" t="s">
        <v>1162</v>
      </c>
      <c r="B182" t="s">
        <v>1385</v>
      </c>
      <c r="C182" t="s">
        <v>1386</v>
      </c>
      <c r="D182" s="4">
        <v>43675</v>
      </c>
      <c r="E182" t="s">
        <v>2189</v>
      </c>
      <c r="F182" t="s">
        <v>2190</v>
      </c>
      <c r="G182">
        <v>845</v>
      </c>
      <c r="H182" s="4">
        <v>43738</v>
      </c>
      <c r="I182" s="1">
        <v>692.62</v>
      </c>
      <c r="J182" s="4">
        <v>43697</v>
      </c>
      <c r="K182">
        <v>-41</v>
      </c>
      <c r="L182">
        <v>22</v>
      </c>
      <c r="M182" s="1">
        <f t="shared" si="4"/>
        <v>-28397.420000000002</v>
      </c>
      <c r="N182" s="1">
        <f t="shared" si="5"/>
        <v>15237.64</v>
      </c>
    </row>
    <row r="183" spans="1:14" x14ac:dyDescent="0.3">
      <c r="A183" t="s">
        <v>1162</v>
      </c>
      <c r="B183" t="s">
        <v>2210</v>
      </c>
      <c r="C183" t="s">
        <v>2211</v>
      </c>
      <c r="D183" s="4">
        <v>43664</v>
      </c>
      <c r="E183" t="s">
        <v>2212</v>
      </c>
      <c r="F183" t="s">
        <v>1076</v>
      </c>
      <c r="G183">
        <v>765</v>
      </c>
      <c r="H183" s="4">
        <v>43671</v>
      </c>
      <c r="I183" s="1">
        <v>765</v>
      </c>
      <c r="J183" s="4">
        <v>43697</v>
      </c>
      <c r="K183">
        <v>26</v>
      </c>
      <c r="L183">
        <v>33</v>
      </c>
      <c r="M183" s="1">
        <f t="shared" si="4"/>
        <v>19890</v>
      </c>
      <c r="N183" s="1">
        <f t="shared" si="5"/>
        <v>25245</v>
      </c>
    </row>
    <row r="184" spans="1:14" x14ac:dyDescent="0.3">
      <c r="A184" t="s">
        <v>1162</v>
      </c>
      <c r="B184" t="s">
        <v>2215</v>
      </c>
      <c r="C184" t="s">
        <v>2012</v>
      </c>
      <c r="D184" s="4">
        <v>43575</v>
      </c>
      <c r="E184" t="s">
        <v>2216</v>
      </c>
      <c r="F184" t="s">
        <v>1212</v>
      </c>
      <c r="G184">
        <v>854</v>
      </c>
      <c r="H184" s="4">
        <v>43605</v>
      </c>
      <c r="I184" s="1">
        <v>700</v>
      </c>
      <c r="J184" s="4">
        <v>43707</v>
      </c>
      <c r="K184">
        <v>102</v>
      </c>
      <c r="L184">
        <v>132</v>
      </c>
      <c r="M184" s="1">
        <f t="shared" si="4"/>
        <v>71400</v>
      </c>
      <c r="N184" s="1">
        <f t="shared" si="5"/>
        <v>92400</v>
      </c>
    </row>
    <row r="185" spans="1:14" x14ac:dyDescent="0.3">
      <c r="A185" t="s">
        <v>1162</v>
      </c>
      <c r="B185" t="s">
        <v>2217</v>
      </c>
      <c r="C185" t="s">
        <v>2218</v>
      </c>
      <c r="D185" s="4">
        <v>43700</v>
      </c>
      <c r="E185" t="s">
        <v>2219</v>
      </c>
      <c r="F185" t="s">
        <v>2220</v>
      </c>
      <c r="G185" s="1">
        <v>77836</v>
      </c>
      <c r="H185" s="4">
        <v>43703</v>
      </c>
      <c r="I185" s="1">
        <v>63800</v>
      </c>
      <c r="J185" s="4">
        <v>43717</v>
      </c>
      <c r="K185">
        <v>14</v>
      </c>
      <c r="L185">
        <v>17</v>
      </c>
      <c r="M185" s="1">
        <f t="shared" si="4"/>
        <v>893200</v>
      </c>
      <c r="N185" s="1">
        <f t="shared" si="5"/>
        <v>1084600</v>
      </c>
    </row>
    <row r="186" spans="1:14" x14ac:dyDescent="0.3">
      <c r="A186" t="s">
        <v>1162</v>
      </c>
      <c r="B186" t="s">
        <v>1268</v>
      </c>
      <c r="C186" t="s">
        <v>1269</v>
      </c>
      <c r="D186" s="4">
        <v>43609</v>
      </c>
      <c r="E186" t="s">
        <v>2221</v>
      </c>
      <c r="F186" t="s">
        <v>2222</v>
      </c>
      <c r="G186" s="1">
        <v>1259.1600000000001</v>
      </c>
      <c r="H186" s="4">
        <v>43639</v>
      </c>
      <c r="I186" s="1">
        <v>1032.0999999999999</v>
      </c>
      <c r="J186" s="4">
        <v>43649</v>
      </c>
      <c r="K186">
        <v>10</v>
      </c>
      <c r="L186">
        <v>40</v>
      </c>
      <c r="M186" s="1">
        <f t="shared" si="4"/>
        <v>10321</v>
      </c>
      <c r="N186" s="1">
        <f t="shared" si="5"/>
        <v>41284</v>
      </c>
    </row>
    <row r="187" spans="1:14" x14ac:dyDescent="0.3">
      <c r="A187" t="s">
        <v>1162</v>
      </c>
      <c r="B187" t="s">
        <v>1278</v>
      </c>
      <c r="C187" t="s">
        <v>1234</v>
      </c>
      <c r="D187" s="4">
        <v>43678</v>
      </c>
      <c r="E187" t="s">
        <v>2233</v>
      </c>
      <c r="F187" t="s">
        <v>2234</v>
      </c>
      <c r="G187" s="1">
        <v>2694.93</v>
      </c>
      <c r="H187" s="4">
        <v>43708</v>
      </c>
      <c r="I187" s="1">
        <v>2449.94</v>
      </c>
      <c r="J187" s="4">
        <v>43707</v>
      </c>
      <c r="K187">
        <v>-1</v>
      </c>
      <c r="L187">
        <v>29</v>
      </c>
      <c r="M187" s="1">
        <f t="shared" si="4"/>
        <v>-2449.94</v>
      </c>
      <c r="N187" s="1">
        <f t="shared" si="5"/>
        <v>71048.259999999995</v>
      </c>
    </row>
    <row r="188" spans="1:14" x14ac:dyDescent="0.3">
      <c r="A188" t="s">
        <v>1162</v>
      </c>
      <c r="B188" t="s">
        <v>1749</v>
      </c>
      <c r="C188" t="s">
        <v>1750</v>
      </c>
      <c r="D188" s="4">
        <v>43682</v>
      </c>
      <c r="E188" t="s">
        <v>2236</v>
      </c>
      <c r="F188" t="s">
        <v>2237</v>
      </c>
      <c r="G188" s="1">
        <v>6004.84</v>
      </c>
      <c r="H188" s="4">
        <v>43738</v>
      </c>
      <c r="I188" s="1">
        <v>4922</v>
      </c>
      <c r="J188" s="4">
        <v>43714</v>
      </c>
      <c r="K188">
        <v>-24</v>
      </c>
      <c r="L188">
        <v>32</v>
      </c>
      <c r="M188" s="1">
        <f t="shared" si="4"/>
        <v>-118128</v>
      </c>
      <c r="N188" s="1">
        <f t="shared" si="5"/>
        <v>157504</v>
      </c>
    </row>
    <row r="189" spans="1:14" x14ac:dyDescent="0.3">
      <c r="A189" t="s">
        <v>1162</v>
      </c>
      <c r="B189" t="s">
        <v>1343</v>
      </c>
      <c r="C189" t="s">
        <v>1344</v>
      </c>
      <c r="D189" s="4">
        <v>43634</v>
      </c>
      <c r="E189" t="s">
        <v>2242</v>
      </c>
      <c r="F189" t="s">
        <v>2243</v>
      </c>
      <c r="G189">
        <v>484</v>
      </c>
      <c r="H189" s="4">
        <v>43677</v>
      </c>
      <c r="I189" s="1">
        <v>440</v>
      </c>
      <c r="J189" s="4">
        <v>43661</v>
      </c>
      <c r="K189">
        <v>-16</v>
      </c>
      <c r="L189">
        <v>27</v>
      </c>
      <c r="M189" s="1">
        <f t="shared" si="4"/>
        <v>-7040</v>
      </c>
      <c r="N189" s="1">
        <f t="shared" si="5"/>
        <v>11880</v>
      </c>
    </row>
    <row r="190" spans="1:14" x14ac:dyDescent="0.3">
      <c r="A190" t="s">
        <v>1162</v>
      </c>
      <c r="B190" t="s">
        <v>2244</v>
      </c>
      <c r="C190" t="s">
        <v>2245</v>
      </c>
      <c r="D190" s="4">
        <v>43678</v>
      </c>
      <c r="E190" t="s">
        <v>2246</v>
      </c>
      <c r="F190" t="s">
        <v>2247</v>
      </c>
      <c r="G190">
        <v>299</v>
      </c>
      <c r="H190" s="4">
        <v>43708</v>
      </c>
      <c r="I190" s="1">
        <v>245.08</v>
      </c>
      <c r="J190" s="4">
        <v>43703</v>
      </c>
      <c r="K190">
        <v>-5</v>
      </c>
      <c r="L190">
        <v>25</v>
      </c>
      <c r="M190" s="1">
        <f t="shared" si="4"/>
        <v>-1225.4000000000001</v>
      </c>
      <c r="N190" s="1">
        <f t="shared" si="5"/>
        <v>6127</v>
      </c>
    </row>
    <row r="191" spans="1:14" x14ac:dyDescent="0.3">
      <c r="A191" t="s">
        <v>1162</v>
      </c>
      <c r="B191" t="s">
        <v>1700</v>
      </c>
      <c r="C191" t="s">
        <v>1701</v>
      </c>
      <c r="D191" s="4">
        <v>43620</v>
      </c>
      <c r="E191" t="s">
        <v>2266</v>
      </c>
      <c r="F191" t="s">
        <v>2267</v>
      </c>
      <c r="G191">
        <v>71.180000000000007</v>
      </c>
      <c r="H191" s="4">
        <v>43646</v>
      </c>
      <c r="I191" s="1">
        <v>58.34</v>
      </c>
      <c r="J191" s="4">
        <v>43654</v>
      </c>
      <c r="K191">
        <v>8</v>
      </c>
      <c r="L191">
        <v>34</v>
      </c>
      <c r="M191" s="1">
        <f t="shared" si="4"/>
        <v>466.72</v>
      </c>
      <c r="N191" s="1">
        <f t="shared" si="5"/>
        <v>1983.5600000000002</v>
      </c>
    </row>
    <row r="192" spans="1:14" x14ac:dyDescent="0.3">
      <c r="A192" t="s">
        <v>1162</v>
      </c>
      <c r="B192" t="s">
        <v>1181</v>
      </c>
      <c r="C192" t="s">
        <v>1182</v>
      </c>
      <c r="D192" s="4">
        <v>43650</v>
      </c>
      <c r="E192" t="s">
        <v>2274</v>
      </c>
      <c r="F192" t="s">
        <v>2275</v>
      </c>
      <c r="G192" s="1">
        <v>1202.1099999999999</v>
      </c>
      <c r="H192" s="4">
        <v>43708</v>
      </c>
      <c r="I192" s="1">
        <v>985.34</v>
      </c>
      <c r="J192" s="4">
        <v>43665</v>
      </c>
      <c r="K192">
        <v>-43</v>
      </c>
      <c r="L192">
        <v>15</v>
      </c>
      <c r="M192" s="1">
        <f t="shared" si="4"/>
        <v>-42369.62</v>
      </c>
      <c r="N192" s="1">
        <f t="shared" si="5"/>
        <v>14780.1</v>
      </c>
    </row>
    <row r="193" spans="1:14" x14ac:dyDescent="0.3">
      <c r="A193" t="s">
        <v>1162</v>
      </c>
      <c r="B193" t="s">
        <v>2282</v>
      </c>
      <c r="C193" t="s">
        <v>2283</v>
      </c>
      <c r="D193" s="4">
        <v>43629</v>
      </c>
      <c r="E193" t="s">
        <v>2284</v>
      </c>
      <c r="F193" t="s">
        <v>2285</v>
      </c>
      <c r="G193" s="1">
        <v>39040</v>
      </c>
      <c r="H193" s="4">
        <v>43659</v>
      </c>
      <c r="I193" s="1">
        <v>32000</v>
      </c>
      <c r="J193" s="4">
        <v>43650</v>
      </c>
      <c r="K193">
        <v>-9</v>
      </c>
      <c r="L193">
        <v>21</v>
      </c>
      <c r="M193" s="1">
        <f t="shared" si="4"/>
        <v>-288000</v>
      </c>
      <c r="N193" s="1">
        <f t="shared" si="5"/>
        <v>672000</v>
      </c>
    </row>
    <row r="194" spans="1:14" x14ac:dyDescent="0.3">
      <c r="A194" t="s">
        <v>1162</v>
      </c>
      <c r="B194" t="s">
        <v>1295</v>
      </c>
      <c r="C194" t="s">
        <v>1296</v>
      </c>
      <c r="D194" s="4">
        <v>43691</v>
      </c>
      <c r="E194" t="s">
        <v>2308</v>
      </c>
      <c r="F194" t="s">
        <v>2309</v>
      </c>
      <c r="G194" s="1">
        <v>3307.54</v>
      </c>
      <c r="H194" s="4">
        <v>43707</v>
      </c>
      <c r="I194" s="1">
        <v>3006.85</v>
      </c>
      <c r="J194" s="4">
        <v>43707</v>
      </c>
      <c r="K194">
        <v>0</v>
      </c>
      <c r="L194">
        <v>16</v>
      </c>
      <c r="M194" s="1">
        <f t="shared" ref="M194:M257" si="6">I194*K194</f>
        <v>0</v>
      </c>
      <c r="N194" s="1">
        <f t="shared" ref="N194:N257" si="7">L194*I194</f>
        <v>48109.599999999999</v>
      </c>
    </row>
    <row r="195" spans="1:14" x14ac:dyDescent="0.3">
      <c r="A195" t="s">
        <v>1162</v>
      </c>
      <c r="B195" t="s">
        <v>41</v>
      </c>
      <c r="C195" t="s">
        <v>42</v>
      </c>
      <c r="D195" s="4">
        <v>43699</v>
      </c>
      <c r="E195" t="s">
        <v>2326</v>
      </c>
      <c r="F195" t="s">
        <v>2327</v>
      </c>
      <c r="G195" s="1">
        <v>11826.4</v>
      </c>
      <c r="H195" s="4">
        <v>43729</v>
      </c>
      <c r="I195" s="1">
        <v>10751.27</v>
      </c>
      <c r="J195" s="4">
        <v>43717</v>
      </c>
      <c r="K195">
        <v>-12</v>
      </c>
      <c r="L195">
        <v>18</v>
      </c>
      <c r="M195" s="1">
        <f t="shared" si="6"/>
        <v>-129015.24</v>
      </c>
      <c r="N195" s="1">
        <f t="shared" si="7"/>
        <v>193522.86000000002</v>
      </c>
    </row>
    <row r="196" spans="1:14" x14ac:dyDescent="0.3">
      <c r="A196" t="s">
        <v>1162</v>
      </c>
      <c r="B196" t="s">
        <v>1241</v>
      </c>
      <c r="C196" t="s">
        <v>1242</v>
      </c>
      <c r="D196" s="4">
        <v>43652</v>
      </c>
      <c r="E196" t="s">
        <v>2328</v>
      </c>
      <c r="F196" t="s">
        <v>2329</v>
      </c>
      <c r="G196">
        <v>188.78</v>
      </c>
      <c r="H196" s="4">
        <v>43682</v>
      </c>
      <c r="I196" s="1">
        <v>154.74</v>
      </c>
      <c r="J196" s="4">
        <v>43700</v>
      </c>
      <c r="K196">
        <v>18</v>
      </c>
      <c r="L196">
        <v>48</v>
      </c>
      <c r="M196" s="1">
        <f t="shared" si="6"/>
        <v>2785.32</v>
      </c>
      <c r="N196" s="1">
        <f t="shared" si="7"/>
        <v>7427.52</v>
      </c>
    </row>
    <row r="197" spans="1:14" x14ac:dyDescent="0.3">
      <c r="A197" t="s">
        <v>1162</v>
      </c>
      <c r="B197" t="s">
        <v>1196</v>
      </c>
      <c r="C197" t="s">
        <v>1197</v>
      </c>
      <c r="D197" s="4">
        <v>43705</v>
      </c>
      <c r="E197" t="s">
        <v>2340</v>
      </c>
      <c r="F197" t="s">
        <v>2341</v>
      </c>
      <c r="G197">
        <v>488</v>
      </c>
      <c r="H197" s="4">
        <v>43738</v>
      </c>
      <c r="I197" s="1">
        <v>400</v>
      </c>
      <c r="J197" s="4">
        <v>43717</v>
      </c>
      <c r="K197">
        <v>-21</v>
      </c>
      <c r="L197">
        <v>12</v>
      </c>
      <c r="M197" s="1">
        <f t="shared" si="6"/>
        <v>-8400</v>
      </c>
      <c r="N197" s="1">
        <f t="shared" si="7"/>
        <v>4800</v>
      </c>
    </row>
    <row r="198" spans="1:14" x14ac:dyDescent="0.3">
      <c r="A198" t="s">
        <v>1162</v>
      </c>
      <c r="B198" t="s">
        <v>2359</v>
      </c>
      <c r="C198" t="s">
        <v>2360</v>
      </c>
      <c r="D198" s="4">
        <v>43669</v>
      </c>
      <c r="E198" t="s">
        <v>2361</v>
      </c>
      <c r="F198" t="s">
        <v>2109</v>
      </c>
      <c r="G198" s="1">
        <v>2233.09</v>
      </c>
      <c r="H198" s="4">
        <v>43670</v>
      </c>
      <c r="I198" s="1">
        <v>2233.09</v>
      </c>
      <c r="J198" s="4">
        <v>43703</v>
      </c>
      <c r="K198">
        <v>33</v>
      </c>
      <c r="L198">
        <v>34</v>
      </c>
      <c r="M198" s="1">
        <f t="shared" si="6"/>
        <v>73691.97</v>
      </c>
      <c r="N198" s="1">
        <f t="shared" si="7"/>
        <v>75925.06</v>
      </c>
    </row>
    <row r="199" spans="1:14" x14ac:dyDescent="0.3">
      <c r="A199" t="s">
        <v>1162</v>
      </c>
      <c r="B199" t="s">
        <v>1215</v>
      </c>
      <c r="C199" t="s">
        <v>1216</v>
      </c>
      <c r="D199" s="4">
        <v>43641</v>
      </c>
      <c r="E199" t="s">
        <v>2367</v>
      </c>
      <c r="F199" t="s">
        <v>2368</v>
      </c>
      <c r="G199" s="1">
        <v>25158.98</v>
      </c>
      <c r="H199" s="4">
        <v>43677</v>
      </c>
      <c r="I199" s="1">
        <v>22871.8</v>
      </c>
      <c r="J199" s="4">
        <v>43685</v>
      </c>
      <c r="K199">
        <v>8</v>
      </c>
      <c r="L199">
        <v>44</v>
      </c>
      <c r="M199" s="1">
        <f t="shared" si="6"/>
        <v>182974.4</v>
      </c>
      <c r="N199" s="1">
        <f t="shared" si="7"/>
        <v>1006359.2</v>
      </c>
    </row>
    <row r="200" spans="1:14" x14ac:dyDescent="0.3">
      <c r="A200" t="s">
        <v>1162</v>
      </c>
      <c r="B200" t="s">
        <v>1189</v>
      </c>
      <c r="C200" t="s">
        <v>1190</v>
      </c>
      <c r="D200" s="4">
        <v>43672</v>
      </c>
      <c r="E200" t="s">
        <v>2379</v>
      </c>
      <c r="F200" t="s">
        <v>2380</v>
      </c>
      <c r="G200" s="1">
        <v>22477.38</v>
      </c>
      <c r="H200" s="4">
        <v>43702</v>
      </c>
      <c r="I200" s="1">
        <v>18424.080000000002</v>
      </c>
      <c r="J200" s="4">
        <v>43689</v>
      </c>
      <c r="K200">
        <v>-13</v>
      </c>
      <c r="L200">
        <v>17</v>
      </c>
      <c r="M200" s="1">
        <f t="shared" si="6"/>
        <v>-239513.04000000004</v>
      </c>
      <c r="N200" s="1">
        <f t="shared" si="7"/>
        <v>313209.36000000004</v>
      </c>
    </row>
    <row r="201" spans="1:14" x14ac:dyDescent="0.3">
      <c r="A201" t="s">
        <v>1162</v>
      </c>
      <c r="B201" t="s">
        <v>1215</v>
      </c>
      <c r="C201" t="s">
        <v>1216</v>
      </c>
      <c r="D201" s="4">
        <v>43655</v>
      </c>
      <c r="E201" t="s">
        <v>2388</v>
      </c>
      <c r="F201" t="s">
        <v>2389</v>
      </c>
      <c r="G201" s="1">
        <v>22266.27</v>
      </c>
      <c r="H201" s="4">
        <v>43708</v>
      </c>
      <c r="I201" s="1">
        <v>20242.060000000001</v>
      </c>
      <c r="J201" s="4">
        <v>43686</v>
      </c>
      <c r="K201">
        <v>-22</v>
      </c>
      <c r="L201">
        <v>31</v>
      </c>
      <c r="M201" s="1">
        <f t="shared" si="6"/>
        <v>-445325.32</v>
      </c>
      <c r="N201" s="1">
        <f t="shared" si="7"/>
        <v>627503.86</v>
      </c>
    </row>
    <row r="202" spans="1:14" x14ac:dyDescent="0.3">
      <c r="A202" t="s">
        <v>1162</v>
      </c>
      <c r="B202" t="s">
        <v>41</v>
      </c>
      <c r="C202" t="s">
        <v>42</v>
      </c>
      <c r="D202" s="4">
        <v>43602</v>
      </c>
      <c r="E202" t="s">
        <v>2390</v>
      </c>
      <c r="F202" t="s">
        <v>2391</v>
      </c>
      <c r="G202" s="1">
        <v>3815.82</v>
      </c>
      <c r="H202" s="4">
        <v>43615</v>
      </c>
      <c r="I202" s="1">
        <v>3127.72</v>
      </c>
      <c r="J202" s="4">
        <v>43665</v>
      </c>
      <c r="K202">
        <v>50</v>
      </c>
      <c r="L202">
        <v>63</v>
      </c>
      <c r="M202" s="1">
        <f t="shared" si="6"/>
        <v>156386</v>
      </c>
      <c r="N202" s="1">
        <f t="shared" si="7"/>
        <v>197046.36</v>
      </c>
    </row>
    <row r="203" spans="1:14" x14ac:dyDescent="0.3">
      <c r="A203" t="s">
        <v>1162</v>
      </c>
      <c r="B203" t="s">
        <v>1196</v>
      </c>
      <c r="C203" t="s">
        <v>1197</v>
      </c>
      <c r="D203" s="4">
        <v>43699</v>
      </c>
      <c r="E203" t="s">
        <v>2398</v>
      </c>
      <c r="F203" t="s">
        <v>2399</v>
      </c>
      <c r="G203">
        <v>183</v>
      </c>
      <c r="H203" s="4">
        <v>43738</v>
      </c>
      <c r="I203" s="1">
        <v>150</v>
      </c>
      <c r="J203" s="4">
        <v>43717</v>
      </c>
      <c r="K203">
        <v>-21</v>
      </c>
      <c r="L203">
        <v>18</v>
      </c>
      <c r="M203" s="1">
        <f t="shared" si="6"/>
        <v>-3150</v>
      </c>
      <c r="N203" s="1">
        <f t="shared" si="7"/>
        <v>2700</v>
      </c>
    </row>
    <row r="204" spans="1:14" x14ac:dyDescent="0.3">
      <c r="A204" t="s">
        <v>1162</v>
      </c>
      <c r="B204" t="s">
        <v>1362</v>
      </c>
      <c r="C204" t="s">
        <v>951</v>
      </c>
      <c r="D204" s="4">
        <v>43578</v>
      </c>
      <c r="E204" t="s">
        <v>2407</v>
      </c>
      <c r="F204" t="s">
        <v>2408</v>
      </c>
      <c r="G204" s="1">
        <v>9387.9</v>
      </c>
      <c r="H204" s="4">
        <v>43608</v>
      </c>
      <c r="I204" s="1">
        <v>7695</v>
      </c>
      <c r="J204" s="4">
        <v>43650</v>
      </c>
      <c r="K204">
        <v>42</v>
      </c>
      <c r="L204">
        <v>72</v>
      </c>
      <c r="M204" s="1">
        <f t="shared" si="6"/>
        <v>323190</v>
      </c>
      <c r="N204" s="1">
        <f t="shared" si="7"/>
        <v>554040</v>
      </c>
    </row>
    <row r="205" spans="1:14" x14ac:dyDescent="0.3">
      <c r="A205" t="s">
        <v>1162</v>
      </c>
      <c r="B205" t="s">
        <v>1278</v>
      </c>
      <c r="C205" t="s">
        <v>1234</v>
      </c>
      <c r="D205" s="4">
        <v>43653</v>
      </c>
      <c r="E205" t="s">
        <v>2409</v>
      </c>
      <c r="F205" t="s">
        <v>2410</v>
      </c>
      <c r="G205" s="1">
        <v>2252.8000000000002</v>
      </c>
      <c r="H205" s="4">
        <v>43683</v>
      </c>
      <c r="I205" s="1">
        <v>2048</v>
      </c>
      <c r="J205" s="4">
        <v>43703</v>
      </c>
      <c r="K205">
        <v>20</v>
      </c>
      <c r="L205">
        <v>50</v>
      </c>
      <c r="M205" s="1">
        <f t="shared" si="6"/>
        <v>40960</v>
      </c>
      <c r="N205" s="1">
        <f t="shared" si="7"/>
        <v>102400</v>
      </c>
    </row>
    <row r="206" spans="1:14" x14ac:dyDescent="0.3">
      <c r="A206" t="s">
        <v>1162</v>
      </c>
      <c r="B206" t="s">
        <v>472</v>
      </c>
      <c r="C206" t="s">
        <v>473</v>
      </c>
      <c r="D206" s="4">
        <v>43703</v>
      </c>
      <c r="E206" t="s">
        <v>2411</v>
      </c>
      <c r="F206" t="s">
        <v>2412</v>
      </c>
      <c r="G206">
        <v>103.7</v>
      </c>
      <c r="H206" s="4">
        <v>43733</v>
      </c>
      <c r="I206" s="1">
        <v>85</v>
      </c>
      <c r="J206" s="4">
        <v>43717</v>
      </c>
      <c r="K206">
        <v>-16</v>
      </c>
      <c r="L206">
        <v>14</v>
      </c>
      <c r="M206" s="1">
        <f t="shared" si="6"/>
        <v>-1360</v>
      </c>
      <c r="N206" s="1">
        <f t="shared" si="7"/>
        <v>1190</v>
      </c>
    </row>
    <row r="207" spans="1:14" x14ac:dyDescent="0.3">
      <c r="A207" t="s">
        <v>1162</v>
      </c>
      <c r="B207" t="s">
        <v>1409</v>
      </c>
      <c r="C207" t="s">
        <v>1410</v>
      </c>
      <c r="D207" s="4">
        <v>43699</v>
      </c>
      <c r="E207" t="s">
        <v>2415</v>
      </c>
      <c r="F207" t="s">
        <v>1637</v>
      </c>
      <c r="G207" s="1">
        <v>15853.9</v>
      </c>
      <c r="H207" s="4">
        <v>43759</v>
      </c>
      <c r="I207" s="1">
        <v>12995</v>
      </c>
      <c r="J207" s="4">
        <v>43724</v>
      </c>
      <c r="K207">
        <v>-35</v>
      </c>
      <c r="L207">
        <v>25</v>
      </c>
      <c r="M207" s="1">
        <f t="shared" si="6"/>
        <v>-454825</v>
      </c>
      <c r="N207" s="1">
        <f t="shared" si="7"/>
        <v>324875</v>
      </c>
    </row>
    <row r="208" spans="1:14" x14ac:dyDescent="0.3">
      <c r="A208" t="s">
        <v>1162</v>
      </c>
      <c r="B208" t="s">
        <v>1695</v>
      </c>
      <c r="C208" t="s">
        <v>1696</v>
      </c>
      <c r="D208" s="4">
        <v>43651</v>
      </c>
      <c r="E208" t="s">
        <v>2430</v>
      </c>
      <c r="F208" t="s">
        <v>2431</v>
      </c>
      <c r="G208">
        <v>658.8</v>
      </c>
      <c r="H208" s="4">
        <v>43681</v>
      </c>
      <c r="I208" s="1">
        <v>540</v>
      </c>
      <c r="J208" s="4">
        <v>43665</v>
      </c>
      <c r="K208">
        <v>-16</v>
      </c>
      <c r="L208">
        <v>14</v>
      </c>
      <c r="M208" s="1">
        <f t="shared" si="6"/>
        <v>-8640</v>
      </c>
      <c r="N208" s="1">
        <f t="shared" si="7"/>
        <v>7560</v>
      </c>
    </row>
    <row r="209" spans="1:14" x14ac:dyDescent="0.3">
      <c r="A209" t="s">
        <v>1162</v>
      </c>
      <c r="B209" t="s">
        <v>1181</v>
      </c>
      <c r="C209" t="s">
        <v>1182</v>
      </c>
      <c r="D209" s="4">
        <v>43649</v>
      </c>
      <c r="E209" t="s">
        <v>2438</v>
      </c>
      <c r="F209" t="s">
        <v>2439</v>
      </c>
      <c r="G209">
        <v>592.67999999999995</v>
      </c>
      <c r="H209" s="4">
        <v>43708</v>
      </c>
      <c r="I209" s="1">
        <v>485.8</v>
      </c>
      <c r="J209" s="4">
        <v>43665</v>
      </c>
      <c r="K209">
        <v>-43</v>
      </c>
      <c r="L209">
        <v>16</v>
      </c>
      <c r="M209" s="1">
        <f t="shared" si="6"/>
        <v>-20889.400000000001</v>
      </c>
      <c r="N209" s="1">
        <f t="shared" si="7"/>
        <v>7772.8</v>
      </c>
    </row>
    <row r="210" spans="1:14" x14ac:dyDescent="0.3">
      <c r="A210" t="s">
        <v>1162</v>
      </c>
      <c r="B210" t="s">
        <v>2177</v>
      </c>
      <c r="C210" t="s">
        <v>2178</v>
      </c>
      <c r="D210" s="4">
        <v>43662</v>
      </c>
      <c r="E210" t="s">
        <v>2448</v>
      </c>
      <c r="F210" t="s">
        <v>1641</v>
      </c>
      <c r="G210" s="1">
        <v>1248</v>
      </c>
      <c r="H210" s="4">
        <v>43692</v>
      </c>
      <c r="I210" s="1">
        <v>1248</v>
      </c>
      <c r="J210" s="4">
        <v>43685</v>
      </c>
      <c r="K210">
        <v>-7</v>
      </c>
      <c r="L210">
        <v>23</v>
      </c>
      <c r="M210" s="1">
        <f t="shared" si="6"/>
        <v>-8736</v>
      </c>
      <c r="N210" s="1">
        <f t="shared" si="7"/>
        <v>28704</v>
      </c>
    </row>
    <row r="211" spans="1:14" x14ac:dyDescent="0.3">
      <c r="A211" t="s">
        <v>1162</v>
      </c>
      <c r="B211" t="s">
        <v>1185</v>
      </c>
      <c r="C211" t="s">
        <v>1186</v>
      </c>
      <c r="D211" s="4">
        <v>43649</v>
      </c>
      <c r="E211" t="s">
        <v>2449</v>
      </c>
      <c r="F211" t="s">
        <v>2450</v>
      </c>
      <c r="G211" s="1">
        <v>17204.439999999999</v>
      </c>
      <c r="H211" s="4">
        <v>43708</v>
      </c>
      <c r="I211" s="1">
        <v>15640.4</v>
      </c>
      <c r="J211" s="4">
        <v>43665</v>
      </c>
      <c r="K211">
        <v>-43</v>
      </c>
      <c r="L211">
        <v>16</v>
      </c>
      <c r="M211" s="1">
        <f t="shared" si="6"/>
        <v>-672537.2</v>
      </c>
      <c r="N211" s="1">
        <f t="shared" si="7"/>
        <v>250246.39999999999</v>
      </c>
    </row>
    <row r="212" spans="1:14" x14ac:dyDescent="0.3">
      <c r="A212" t="s">
        <v>1162</v>
      </c>
      <c r="B212" t="s">
        <v>1181</v>
      </c>
      <c r="C212" t="s">
        <v>1182</v>
      </c>
      <c r="D212" s="4">
        <v>43649</v>
      </c>
      <c r="E212" t="s">
        <v>2452</v>
      </c>
      <c r="F212" t="s">
        <v>2453</v>
      </c>
      <c r="G212">
        <v>702.93</v>
      </c>
      <c r="H212" s="4">
        <v>43708</v>
      </c>
      <c r="I212" s="1">
        <v>576.16999999999996</v>
      </c>
      <c r="J212" s="4">
        <v>43665</v>
      </c>
      <c r="K212">
        <v>-43</v>
      </c>
      <c r="L212">
        <v>16</v>
      </c>
      <c r="M212" s="1">
        <f t="shared" si="6"/>
        <v>-24775.309999999998</v>
      </c>
      <c r="N212" s="1">
        <f t="shared" si="7"/>
        <v>9218.7199999999993</v>
      </c>
    </row>
    <row r="213" spans="1:14" x14ac:dyDescent="0.3">
      <c r="A213" t="s">
        <v>1162</v>
      </c>
      <c r="B213" t="s">
        <v>2463</v>
      </c>
      <c r="C213" t="s">
        <v>2464</v>
      </c>
      <c r="D213" s="4">
        <v>43676</v>
      </c>
      <c r="E213" t="s">
        <v>2465</v>
      </c>
      <c r="F213" t="s">
        <v>2466</v>
      </c>
      <c r="G213">
        <v>158.6</v>
      </c>
      <c r="H213" s="4">
        <v>43703</v>
      </c>
      <c r="I213" s="1">
        <v>130</v>
      </c>
      <c r="J213" s="4">
        <v>43697</v>
      </c>
      <c r="K213">
        <v>-6</v>
      </c>
      <c r="L213">
        <v>21</v>
      </c>
      <c r="M213" s="1">
        <f t="shared" si="6"/>
        <v>-780</v>
      </c>
      <c r="N213" s="1">
        <f t="shared" si="7"/>
        <v>2730</v>
      </c>
    </row>
    <row r="214" spans="1:14" x14ac:dyDescent="0.3">
      <c r="A214" t="s">
        <v>1162</v>
      </c>
      <c r="B214" t="s">
        <v>1247</v>
      </c>
      <c r="C214" t="s">
        <v>1248</v>
      </c>
      <c r="D214" s="4">
        <v>43696</v>
      </c>
      <c r="E214" t="s">
        <v>2470</v>
      </c>
      <c r="F214" t="s">
        <v>2471</v>
      </c>
      <c r="G214" s="1">
        <v>5795</v>
      </c>
      <c r="H214" s="4">
        <v>43769</v>
      </c>
      <c r="I214" s="1">
        <v>4750</v>
      </c>
      <c r="J214" s="4">
        <v>43711</v>
      </c>
      <c r="K214">
        <v>-58</v>
      </c>
      <c r="L214">
        <v>15</v>
      </c>
      <c r="M214" s="1">
        <f t="shared" si="6"/>
        <v>-275500</v>
      </c>
      <c r="N214" s="1">
        <f t="shared" si="7"/>
        <v>71250</v>
      </c>
    </row>
    <row r="215" spans="1:14" x14ac:dyDescent="0.3">
      <c r="A215" t="s">
        <v>1162</v>
      </c>
      <c r="B215" t="s">
        <v>1695</v>
      </c>
      <c r="C215" t="s">
        <v>1696</v>
      </c>
      <c r="D215" s="4">
        <v>43690</v>
      </c>
      <c r="E215" t="s">
        <v>2472</v>
      </c>
      <c r="F215" t="s">
        <v>2473</v>
      </c>
      <c r="G215">
        <v>549</v>
      </c>
      <c r="H215" s="4">
        <v>43769</v>
      </c>
      <c r="I215" s="1">
        <v>450</v>
      </c>
      <c r="J215" s="4">
        <v>43707</v>
      </c>
      <c r="K215">
        <v>-62</v>
      </c>
      <c r="L215">
        <v>17</v>
      </c>
      <c r="M215" s="1">
        <f t="shared" si="6"/>
        <v>-27900</v>
      </c>
      <c r="N215" s="1">
        <f t="shared" si="7"/>
        <v>7650</v>
      </c>
    </row>
    <row r="216" spans="1:14" x14ac:dyDescent="0.3">
      <c r="A216" t="s">
        <v>1162</v>
      </c>
      <c r="B216" t="s">
        <v>1196</v>
      </c>
      <c r="C216" t="s">
        <v>1197</v>
      </c>
      <c r="D216" s="4">
        <v>43699</v>
      </c>
      <c r="E216" t="s">
        <v>2480</v>
      </c>
      <c r="F216" t="s">
        <v>2481</v>
      </c>
      <c r="G216">
        <v>292.8</v>
      </c>
      <c r="H216" s="4">
        <v>43738</v>
      </c>
      <c r="I216" s="1">
        <v>240</v>
      </c>
      <c r="J216" s="4">
        <v>43717</v>
      </c>
      <c r="K216">
        <v>-21</v>
      </c>
      <c r="L216">
        <v>18</v>
      </c>
      <c r="M216" s="1">
        <f t="shared" si="6"/>
        <v>-5040</v>
      </c>
      <c r="N216" s="1">
        <f t="shared" si="7"/>
        <v>4320</v>
      </c>
    </row>
    <row r="217" spans="1:14" x14ac:dyDescent="0.3">
      <c r="A217" t="s">
        <v>1162</v>
      </c>
      <c r="B217" t="s">
        <v>1393</v>
      </c>
      <c r="C217" t="s">
        <v>1394</v>
      </c>
      <c r="D217" s="4">
        <v>43699</v>
      </c>
      <c r="E217" t="s">
        <v>2482</v>
      </c>
      <c r="F217" t="s">
        <v>2483</v>
      </c>
      <c r="G217" s="1">
        <v>55550</v>
      </c>
      <c r="H217" s="4">
        <v>43730</v>
      </c>
      <c r="I217" s="1">
        <v>50500</v>
      </c>
      <c r="J217" s="4">
        <v>43714</v>
      </c>
      <c r="K217">
        <v>-16</v>
      </c>
      <c r="L217">
        <v>15</v>
      </c>
      <c r="M217" s="1">
        <f t="shared" si="6"/>
        <v>-808000</v>
      </c>
      <c r="N217" s="1">
        <f t="shared" si="7"/>
        <v>757500</v>
      </c>
    </row>
    <row r="218" spans="1:14" x14ac:dyDescent="0.3">
      <c r="A218" t="s">
        <v>1162</v>
      </c>
      <c r="B218" t="s">
        <v>331</v>
      </c>
      <c r="C218" t="s">
        <v>332</v>
      </c>
      <c r="D218" s="4">
        <v>43700</v>
      </c>
      <c r="E218" t="s">
        <v>2484</v>
      </c>
      <c r="F218" t="s">
        <v>2485</v>
      </c>
      <c r="G218" s="1">
        <v>2939.18</v>
      </c>
      <c r="H218" s="4">
        <v>43730</v>
      </c>
      <c r="I218" s="1">
        <v>2409.16</v>
      </c>
      <c r="J218" s="4">
        <v>43717</v>
      </c>
      <c r="K218">
        <v>-13</v>
      </c>
      <c r="L218">
        <v>17</v>
      </c>
      <c r="M218" s="1">
        <f t="shared" si="6"/>
        <v>-31319.079999999998</v>
      </c>
      <c r="N218" s="1">
        <f t="shared" si="7"/>
        <v>40955.72</v>
      </c>
    </row>
    <row r="219" spans="1:14" x14ac:dyDescent="0.3">
      <c r="A219" t="s">
        <v>1162</v>
      </c>
      <c r="B219" t="s">
        <v>1303</v>
      </c>
      <c r="C219" t="s">
        <v>1304</v>
      </c>
      <c r="D219" s="4">
        <v>43650</v>
      </c>
      <c r="E219" t="s">
        <v>2490</v>
      </c>
      <c r="F219" t="s">
        <v>2491</v>
      </c>
      <c r="G219">
        <v>257.18</v>
      </c>
      <c r="H219" s="4">
        <v>43708</v>
      </c>
      <c r="I219" s="1">
        <v>210.8</v>
      </c>
      <c r="J219" s="4">
        <v>43665</v>
      </c>
      <c r="K219">
        <v>-43</v>
      </c>
      <c r="L219">
        <v>15</v>
      </c>
      <c r="M219" s="1">
        <f t="shared" si="6"/>
        <v>-9064.4</v>
      </c>
      <c r="N219" s="1">
        <f t="shared" si="7"/>
        <v>3162</v>
      </c>
    </row>
    <row r="220" spans="1:14" x14ac:dyDescent="0.3">
      <c r="A220" t="s">
        <v>1162</v>
      </c>
      <c r="B220" t="s">
        <v>1200</v>
      </c>
      <c r="C220" t="s">
        <v>1201</v>
      </c>
      <c r="D220" s="4">
        <v>43683</v>
      </c>
      <c r="E220" t="s">
        <v>2492</v>
      </c>
      <c r="F220" t="s">
        <v>2493</v>
      </c>
      <c r="G220">
        <v>805.66</v>
      </c>
      <c r="H220" s="4">
        <v>43738</v>
      </c>
      <c r="I220" s="1">
        <v>732.42</v>
      </c>
      <c r="J220" s="4">
        <v>43699</v>
      </c>
      <c r="K220">
        <v>-39</v>
      </c>
      <c r="L220">
        <v>16</v>
      </c>
      <c r="M220" s="1">
        <f t="shared" si="6"/>
        <v>-28564.379999999997</v>
      </c>
      <c r="N220" s="1">
        <f t="shared" si="7"/>
        <v>11718.72</v>
      </c>
    </row>
    <row r="221" spans="1:14" x14ac:dyDescent="0.3">
      <c r="A221" t="s">
        <v>1162</v>
      </c>
      <c r="B221" t="s">
        <v>1291</v>
      </c>
      <c r="C221" t="s">
        <v>1292</v>
      </c>
      <c r="D221" s="4">
        <v>43603</v>
      </c>
      <c r="E221" t="s">
        <v>2497</v>
      </c>
      <c r="F221" t="s">
        <v>1357</v>
      </c>
      <c r="G221" s="1">
        <v>5465.6</v>
      </c>
      <c r="H221" s="4">
        <v>43603</v>
      </c>
      <c r="I221" s="1">
        <v>4480</v>
      </c>
      <c r="J221" s="4">
        <v>43649</v>
      </c>
      <c r="K221">
        <v>46</v>
      </c>
      <c r="L221">
        <v>46</v>
      </c>
      <c r="M221" s="1">
        <f t="shared" si="6"/>
        <v>206080</v>
      </c>
      <c r="N221" s="1">
        <f t="shared" si="7"/>
        <v>206080</v>
      </c>
    </row>
    <row r="222" spans="1:14" x14ac:dyDescent="0.3">
      <c r="A222" t="s">
        <v>2498</v>
      </c>
      <c r="B222" t="s">
        <v>950</v>
      </c>
      <c r="C222" t="s">
        <v>951</v>
      </c>
      <c r="D222" s="4">
        <v>43502</v>
      </c>
      <c r="E222" t="s">
        <v>2509</v>
      </c>
      <c r="F222" t="s">
        <v>2510</v>
      </c>
      <c r="G222">
        <v>396.32</v>
      </c>
      <c r="H222" s="4">
        <v>43532</v>
      </c>
      <c r="I222" s="1">
        <v>360.29</v>
      </c>
      <c r="J222" s="4">
        <v>43656</v>
      </c>
      <c r="K222">
        <v>124</v>
      </c>
      <c r="L222">
        <v>154</v>
      </c>
      <c r="M222" s="1">
        <f t="shared" si="6"/>
        <v>44675.96</v>
      </c>
      <c r="N222" s="1">
        <f t="shared" si="7"/>
        <v>55484.66</v>
      </c>
    </row>
    <row r="223" spans="1:14" x14ac:dyDescent="0.3">
      <c r="A223" t="s">
        <v>2498</v>
      </c>
      <c r="B223" t="s">
        <v>2459</v>
      </c>
      <c r="C223" t="s">
        <v>2460</v>
      </c>
      <c r="D223" s="4">
        <v>43706</v>
      </c>
      <c r="E223" t="s">
        <v>2517</v>
      </c>
      <c r="F223" t="s">
        <v>2518</v>
      </c>
      <c r="G223">
        <v>73.45</v>
      </c>
      <c r="H223" s="4">
        <v>43725</v>
      </c>
      <c r="I223" s="1">
        <v>62.23</v>
      </c>
      <c r="J223" s="4">
        <v>43734</v>
      </c>
      <c r="K223">
        <v>9</v>
      </c>
      <c r="L223">
        <v>28</v>
      </c>
      <c r="M223" s="1">
        <f t="shared" si="6"/>
        <v>560.06999999999994</v>
      </c>
      <c r="N223" s="1">
        <f t="shared" si="7"/>
        <v>1742.4399999999998</v>
      </c>
    </row>
    <row r="224" spans="1:14" x14ac:dyDescent="0.3">
      <c r="A224" t="s">
        <v>2498</v>
      </c>
      <c r="B224" t="s">
        <v>2459</v>
      </c>
      <c r="C224" t="s">
        <v>2460</v>
      </c>
      <c r="D224" s="4">
        <v>43676</v>
      </c>
      <c r="E224" t="s">
        <v>2543</v>
      </c>
      <c r="F224" t="s">
        <v>2544</v>
      </c>
      <c r="G224">
        <v>540.08000000000004</v>
      </c>
      <c r="H224" s="4">
        <v>43705</v>
      </c>
      <c r="I224" s="1">
        <v>442.69</v>
      </c>
      <c r="J224" s="4">
        <v>43684</v>
      </c>
      <c r="K224">
        <v>-21</v>
      </c>
      <c r="L224">
        <v>8</v>
      </c>
      <c r="M224" s="1">
        <f t="shared" si="6"/>
        <v>-9296.49</v>
      </c>
      <c r="N224" s="1">
        <f t="shared" si="7"/>
        <v>3541.52</v>
      </c>
    </row>
    <row r="225" spans="1:14" x14ac:dyDescent="0.3">
      <c r="A225" t="s">
        <v>2498</v>
      </c>
      <c r="B225" t="s">
        <v>950</v>
      </c>
      <c r="C225" t="s">
        <v>951</v>
      </c>
      <c r="D225" s="4">
        <v>43502</v>
      </c>
      <c r="E225" t="s">
        <v>2547</v>
      </c>
      <c r="F225" t="s">
        <v>2548</v>
      </c>
      <c r="G225">
        <v>69.94</v>
      </c>
      <c r="H225" s="4">
        <v>43532</v>
      </c>
      <c r="I225" s="1">
        <v>63.58</v>
      </c>
      <c r="J225" s="4">
        <v>43656</v>
      </c>
      <c r="K225">
        <v>124</v>
      </c>
      <c r="L225">
        <v>154</v>
      </c>
      <c r="M225" s="1">
        <f t="shared" si="6"/>
        <v>7883.92</v>
      </c>
      <c r="N225" s="1">
        <f t="shared" si="7"/>
        <v>9791.32</v>
      </c>
    </row>
    <row r="226" spans="1:14" x14ac:dyDescent="0.3">
      <c r="A226" t="s">
        <v>2498</v>
      </c>
      <c r="B226" t="s">
        <v>2459</v>
      </c>
      <c r="C226" t="s">
        <v>2460</v>
      </c>
      <c r="D226" s="4">
        <v>43634</v>
      </c>
      <c r="E226" t="s">
        <v>2551</v>
      </c>
      <c r="F226" t="s">
        <v>2552</v>
      </c>
      <c r="G226" s="1">
        <v>7151.79</v>
      </c>
      <c r="H226" s="4">
        <v>43663</v>
      </c>
      <c r="I226" s="1">
        <v>5862.12</v>
      </c>
      <c r="J226" s="4">
        <v>43656</v>
      </c>
      <c r="K226">
        <v>-7</v>
      </c>
      <c r="L226">
        <v>22</v>
      </c>
      <c r="M226" s="1">
        <f t="shared" si="6"/>
        <v>-41034.839999999997</v>
      </c>
      <c r="N226" s="1">
        <f t="shared" si="7"/>
        <v>128966.64</v>
      </c>
    </row>
    <row r="227" spans="1:14" x14ac:dyDescent="0.3">
      <c r="A227" t="s">
        <v>2498</v>
      </c>
      <c r="B227" t="s">
        <v>950</v>
      </c>
      <c r="C227" t="s">
        <v>951</v>
      </c>
      <c r="D227" s="4">
        <v>43502</v>
      </c>
      <c r="E227" t="s">
        <v>2553</v>
      </c>
      <c r="F227" t="s">
        <v>2554</v>
      </c>
      <c r="G227">
        <v>47.17</v>
      </c>
      <c r="H227" s="4">
        <v>43532</v>
      </c>
      <c r="I227" s="1">
        <v>42.88</v>
      </c>
      <c r="J227" s="4">
        <v>43656</v>
      </c>
      <c r="K227">
        <v>124</v>
      </c>
      <c r="L227">
        <v>154</v>
      </c>
      <c r="M227" s="1">
        <f t="shared" si="6"/>
        <v>5317.12</v>
      </c>
      <c r="N227" s="1">
        <f t="shared" si="7"/>
        <v>6603.52</v>
      </c>
    </row>
    <row r="228" spans="1:14" x14ac:dyDescent="0.3">
      <c r="A228" t="s">
        <v>2498</v>
      </c>
      <c r="B228" t="s">
        <v>2555</v>
      </c>
      <c r="C228" t="s">
        <v>2556</v>
      </c>
      <c r="D228" s="4">
        <v>43632</v>
      </c>
      <c r="E228" t="s">
        <v>2557</v>
      </c>
      <c r="F228" t="s">
        <v>2558</v>
      </c>
      <c r="G228">
        <v>35.380000000000003</v>
      </c>
      <c r="H228" s="4">
        <v>43707</v>
      </c>
      <c r="I228" s="1">
        <v>29</v>
      </c>
      <c r="J228" s="4">
        <v>43685</v>
      </c>
      <c r="K228">
        <v>-22</v>
      </c>
      <c r="L228">
        <v>53</v>
      </c>
      <c r="M228" s="1">
        <f t="shared" si="6"/>
        <v>-638</v>
      </c>
      <c r="N228" s="1">
        <f t="shared" si="7"/>
        <v>1537</v>
      </c>
    </row>
    <row r="229" spans="1:14" x14ac:dyDescent="0.3">
      <c r="A229" t="s">
        <v>2498</v>
      </c>
      <c r="B229" t="s">
        <v>950</v>
      </c>
      <c r="C229" t="s">
        <v>951</v>
      </c>
      <c r="D229" s="4">
        <v>43502</v>
      </c>
      <c r="E229" t="s">
        <v>2565</v>
      </c>
      <c r="F229" t="s">
        <v>2566</v>
      </c>
      <c r="G229">
        <v>17.559999999999999</v>
      </c>
      <c r="H229" s="4">
        <v>43532</v>
      </c>
      <c r="I229" s="1">
        <v>15.96</v>
      </c>
      <c r="J229" s="4">
        <v>43656</v>
      </c>
      <c r="K229">
        <v>124</v>
      </c>
      <c r="L229">
        <v>154</v>
      </c>
      <c r="M229" s="1">
        <f t="shared" si="6"/>
        <v>1979.0400000000002</v>
      </c>
      <c r="N229" s="1">
        <f t="shared" si="7"/>
        <v>2457.84</v>
      </c>
    </row>
    <row r="230" spans="1:14" x14ac:dyDescent="0.3">
      <c r="A230" t="s">
        <v>2498</v>
      </c>
      <c r="B230" t="s">
        <v>2555</v>
      </c>
      <c r="C230" t="s">
        <v>2556</v>
      </c>
      <c r="D230" s="4">
        <v>43632</v>
      </c>
      <c r="E230" t="s">
        <v>2601</v>
      </c>
      <c r="F230" t="s">
        <v>2602</v>
      </c>
      <c r="G230">
        <v>42.81</v>
      </c>
      <c r="H230" s="4">
        <v>43707</v>
      </c>
      <c r="I230" s="1">
        <v>35.090000000000003</v>
      </c>
      <c r="J230" s="4">
        <v>43685</v>
      </c>
      <c r="K230">
        <v>-22</v>
      </c>
      <c r="L230">
        <v>53</v>
      </c>
      <c r="M230" s="1">
        <f t="shared" si="6"/>
        <v>-771.98</v>
      </c>
      <c r="N230" s="1">
        <f t="shared" si="7"/>
        <v>1859.7700000000002</v>
      </c>
    </row>
    <row r="231" spans="1:14" x14ac:dyDescent="0.3">
      <c r="A231" t="s">
        <v>2498</v>
      </c>
      <c r="B231" t="s">
        <v>950</v>
      </c>
      <c r="C231" t="s">
        <v>951</v>
      </c>
      <c r="D231" s="4">
        <v>43502</v>
      </c>
      <c r="E231" t="s">
        <v>2605</v>
      </c>
      <c r="F231" t="s">
        <v>2606</v>
      </c>
      <c r="G231">
        <v>17.559999999999999</v>
      </c>
      <c r="H231" s="4">
        <v>43532</v>
      </c>
      <c r="I231" s="1">
        <v>15.96</v>
      </c>
      <c r="J231" s="4">
        <v>43656</v>
      </c>
      <c r="K231">
        <v>124</v>
      </c>
      <c r="L231">
        <v>154</v>
      </c>
      <c r="M231" s="1">
        <f t="shared" si="6"/>
        <v>1979.0400000000002</v>
      </c>
      <c r="N231" s="1">
        <f t="shared" si="7"/>
        <v>2457.84</v>
      </c>
    </row>
    <row r="232" spans="1:14" x14ac:dyDescent="0.3">
      <c r="A232" t="s">
        <v>2498</v>
      </c>
      <c r="B232" t="s">
        <v>950</v>
      </c>
      <c r="C232" t="s">
        <v>951</v>
      </c>
      <c r="D232" s="4">
        <v>43502</v>
      </c>
      <c r="E232" t="s">
        <v>2611</v>
      </c>
      <c r="F232" t="s">
        <v>2612</v>
      </c>
      <c r="G232">
        <v>20.079999999999998</v>
      </c>
      <c r="H232" s="4">
        <v>43532</v>
      </c>
      <c r="I232" s="1">
        <v>18.25</v>
      </c>
      <c r="J232" s="4">
        <v>43656</v>
      </c>
      <c r="K232">
        <v>124</v>
      </c>
      <c r="L232">
        <v>154</v>
      </c>
      <c r="M232" s="1">
        <f t="shared" si="6"/>
        <v>2263</v>
      </c>
      <c r="N232" s="1">
        <f t="shared" si="7"/>
        <v>2810.5</v>
      </c>
    </row>
    <row r="233" spans="1:14" x14ac:dyDescent="0.3">
      <c r="A233" t="s">
        <v>2498</v>
      </c>
      <c r="B233" t="s">
        <v>950</v>
      </c>
      <c r="C233" t="s">
        <v>951</v>
      </c>
      <c r="D233" s="4">
        <v>43502</v>
      </c>
      <c r="E233" t="s">
        <v>2649</v>
      </c>
      <c r="F233" t="s">
        <v>2650</v>
      </c>
      <c r="G233">
        <v>247.86</v>
      </c>
      <c r="H233" s="4">
        <v>43532</v>
      </c>
      <c r="I233" s="1">
        <v>225.33</v>
      </c>
      <c r="J233" s="4">
        <v>43656</v>
      </c>
      <c r="K233">
        <v>124</v>
      </c>
      <c r="L233">
        <v>154</v>
      </c>
      <c r="M233" s="1">
        <f t="shared" si="6"/>
        <v>27940.920000000002</v>
      </c>
      <c r="N233" s="1">
        <f t="shared" si="7"/>
        <v>34700.82</v>
      </c>
    </row>
    <row r="234" spans="1:14" x14ac:dyDescent="0.3">
      <c r="A234" t="s">
        <v>2498</v>
      </c>
      <c r="B234" t="s">
        <v>2555</v>
      </c>
      <c r="C234" t="s">
        <v>2556</v>
      </c>
      <c r="D234" s="4">
        <v>43632</v>
      </c>
      <c r="E234" t="s">
        <v>2667</v>
      </c>
      <c r="F234" t="s">
        <v>2668</v>
      </c>
      <c r="G234">
        <v>35.450000000000003</v>
      </c>
      <c r="H234" s="4">
        <v>43707</v>
      </c>
      <c r="I234" s="1">
        <v>29.06</v>
      </c>
      <c r="J234" s="4">
        <v>43685</v>
      </c>
      <c r="K234">
        <v>-22</v>
      </c>
      <c r="L234">
        <v>53</v>
      </c>
      <c r="M234" s="1">
        <f t="shared" si="6"/>
        <v>-639.31999999999994</v>
      </c>
      <c r="N234" s="1">
        <f t="shared" si="7"/>
        <v>1540.1799999999998</v>
      </c>
    </row>
    <row r="235" spans="1:14" x14ac:dyDescent="0.3">
      <c r="A235" t="s">
        <v>2498</v>
      </c>
      <c r="B235" t="s">
        <v>950</v>
      </c>
      <c r="C235" t="s">
        <v>951</v>
      </c>
      <c r="D235" s="4">
        <v>43502</v>
      </c>
      <c r="E235" t="s">
        <v>2677</v>
      </c>
      <c r="F235" t="s">
        <v>2678</v>
      </c>
      <c r="G235">
        <v>396.32</v>
      </c>
      <c r="H235" s="4">
        <v>43532</v>
      </c>
      <c r="I235" s="1">
        <v>360.29</v>
      </c>
      <c r="J235" s="4">
        <v>43656</v>
      </c>
      <c r="K235">
        <v>124</v>
      </c>
      <c r="L235">
        <v>154</v>
      </c>
      <c r="M235" s="1">
        <f t="shared" si="6"/>
        <v>44675.96</v>
      </c>
      <c r="N235" s="1">
        <f t="shared" si="7"/>
        <v>55484.66</v>
      </c>
    </row>
    <row r="236" spans="1:14" x14ac:dyDescent="0.3">
      <c r="A236" t="s">
        <v>2498</v>
      </c>
      <c r="B236" t="s">
        <v>950</v>
      </c>
      <c r="C236" t="s">
        <v>951</v>
      </c>
      <c r="D236" s="4">
        <v>43502</v>
      </c>
      <c r="E236" t="s">
        <v>2687</v>
      </c>
      <c r="F236" t="s">
        <v>2688</v>
      </c>
      <c r="G236">
        <v>396.32</v>
      </c>
      <c r="H236" s="4">
        <v>43532</v>
      </c>
      <c r="I236" s="1">
        <v>360.29</v>
      </c>
      <c r="J236" s="4">
        <v>43656</v>
      </c>
      <c r="K236">
        <v>124</v>
      </c>
      <c r="L236">
        <v>154</v>
      </c>
      <c r="M236" s="1">
        <f t="shared" si="6"/>
        <v>44675.96</v>
      </c>
      <c r="N236" s="1">
        <f t="shared" si="7"/>
        <v>55484.66</v>
      </c>
    </row>
    <row r="237" spans="1:14" x14ac:dyDescent="0.3">
      <c r="A237" t="s">
        <v>2498</v>
      </c>
      <c r="B237" t="s">
        <v>950</v>
      </c>
      <c r="C237" t="s">
        <v>951</v>
      </c>
      <c r="D237" s="4">
        <v>43502</v>
      </c>
      <c r="E237" t="s">
        <v>2703</v>
      </c>
      <c r="F237" t="s">
        <v>2704</v>
      </c>
      <c r="G237">
        <v>396.32</v>
      </c>
      <c r="H237" s="4">
        <v>43532</v>
      </c>
      <c r="I237" s="1">
        <v>360.29</v>
      </c>
      <c r="J237" s="4">
        <v>43656</v>
      </c>
      <c r="K237">
        <v>124</v>
      </c>
      <c r="L237">
        <v>154</v>
      </c>
      <c r="M237" s="1">
        <f t="shared" si="6"/>
        <v>44675.96</v>
      </c>
      <c r="N237" s="1">
        <f t="shared" si="7"/>
        <v>55484.66</v>
      </c>
    </row>
    <row r="238" spans="1:14" x14ac:dyDescent="0.3">
      <c r="A238" t="s">
        <v>2498</v>
      </c>
      <c r="B238" t="s">
        <v>2459</v>
      </c>
      <c r="C238" t="s">
        <v>2460</v>
      </c>
      <c r="D238" s="4">
        <v>43676</v>
      </c>
      <c r="E238" t="s">
        <v>2725</v>
      </c>
      <c r="F238" t="s">
        <v>2726</v>
      </c>
      <c r="G238">
        <v>51.76</v>
      </c>
      <c r="H238" s="4">
        <v>43705</v>
      </c>
      <c r="I238" s="1">
        <v>42.43</v>
      </c>
      <c r="J238" s="4">
        <v>43684</v>
      </c>
      <c r="K238">
        <v>-21</v>
      </c>
      <c r="L238">
        <v>8</v>
      </c>
      <c r="M238" s="1">
        <f t="shared" si="6"/>
        <v>-891.03</v>
      </c>
      <c r="N238" s="1">
        <f t="shared" si="7"/>
        <v>339.44</v>
      </c>
    </row>
    <row r="239" spans="1:14" x14ac:dyDescent="0.3">
      <c r="A239" t="s">
        <v>2498</v>
      </c>
      <c r="B239" t="s">
        <v>2459</v>
      </c>
      <c r="C239" t="s">
        <v>2460</v>
      </c>
      <c r="D239" s="4">
        <v>43634</v>
      </c>
      <c r="E239" t="s">
        <v>2727</v>
      </c>
      <c r="F239" t="s">
        <v>2728</v>
      </c>
      <c r="G239" s="1">
        <v>3915.7</v>
      </c>
      <c r="H239" s="4">
        <v>43663</v>
      </c>
      <c r="I239" s="1">
        <v>3209.59</v>
      </c>
      <c r="J239" s="4">
        <v>43656</v>
      </c>
      <c r="K239">
        <v>-7</v>
      </c>
      <c r="L239">
        <v>22</v>
      </c>
      <c r="M239" s="1">
        <f t="shared" si="6"/>
        <v>-22467.13</v>
      </c>
      <c r="N239" s="1">
        <f t="shared" si="7"/>
        <v>70610.98000000001</v>
      </c>
    </row>
    <row r="240" spans="1:14" x14ac:dyDescent="0.3">
      <c r="A240" t="s">
        <v>2498</v>
      </c>
      <c r="B240" t="s">
        <v>950</v>
      </c>
      <c r="C240" t="s">
        <v>951</v>
      </c>
      <c r="D240" s="4">
        <v>43502</v>
      </c>
      <c r="E240" t="s">
        <v>2747</v>
      </c>
      <c r="F240" t="s">
        <v>2748</v>
      </c>
      <c r="G240">
        <v>408.42</v>
      </c>
      <c r="H240" s="4">
        <v>43532</v>
      </c>
      <c r="I240" s="1">
        <v>371.29</v>
      </c>
      <c r="J240" s="4">
        <v>43656</v>
      </c>
      <c r="K240">
        <v>124</v>
      </c>
      <c r="L240">
        <v>154</v>
      </c>
      <c r="M240" s="1">
        <f t="shared" si="6"/>
        <v>46039.96</v>
      </c>
      <c r="N240" s="1">
        <f t="shared" si="7"/>
        <v>57178.66</v>
      </c>
    </row>
    <row r="241" spans="1:14" x14ac:dyDescent="0.3">
      <c r="A241" t="s">
        <v>2498</v>
      </c>
      <c r="B241" t="s">
        <v>2459</v>
      </c>
      <c r="C241" t="s">
        <v>2460</v>
      </c>
      <c r="D241" s="4">
        <v>43664</v>
      </c>
      <c r="E241" t="s">
        <v>2751</v>
      </c>
      <c r="F241" t="s">
        <v>2752</v>
      </c>
      <c r="G241">
        <v>337.68</v>
      </c>
      <c r="H241" s="4">
        <v>43691</v>
      </c>
      <c r="I241" s="1">
        <v>276.79000000000002</v>
      </c>
      <c r="J241" s="4">
        <v>43669</v>
      </c>
      <c r="K241">
        <v>-22</v>
      </c>
      <c r="L241">
        <v>5</v>
      </c>
      <c r="M241" s="1">
        <f t="shared" si="6"/>
        <v>-6089.38</v>
      </c>
      <c r="N241" s="1">
        <f t="shared" si="7"/>
        <v>1383.95</v>
      </c>
    </row>
    <row r="242" spans="1:14" x14ac:dyDescent="0.3">
      <c r="A242" t="s">
        <v>2498</v>
      </c>
      <c r="B242" t="s">
        <v>2459</v>
      </c>
      <c r="C242" t="s">
        <v>2460</v>
      </c>
      <c r="D242" s="4">
        <v>43664</v>
      </c>
      <c r="E242" t="s">
        <v>2763</v>
      </c>
      <c r="F242" t="s">
        <v>2764</v>
      </c>
      <c r="G242">
        <v>535.13</v>
      </c>
      <c r="H242" s="4">
        <v>43691</v>
      </c>
      <c r="I242" s="1">
        <v>438.63</v>
      </c>
      <c r="J242" s="4">
        <v>43669</v>
      </c>
      <c r="K242">
        <v>-22</v>
      </c>
      <c r="L242">
        <v>5</v>
      </c>
      <c r="M242" s="1">
        <f t="shared" si="6"/>
        <v>-9649.86</v>
      </c>
      <c r="N242" s="1">
        <f t="shared" si="7"/>
        <v>2193.15</v>
      </c>
    </row>
    <row r="243" spans="1:14" x14ac:dyDescent="0.3">
      <c r="A243" t="s">
        <v>2498</v>
      </c>
      <c r="B243" t="s">
        <v>2555</v>
      </c>
      <c r="C243" t="s">
        <v>2556</v>
      </c>
      <c r="D243" s="4">
        <v>43632</v>
      </c>
      <c r="E243" t="s">
        <v>2769</v>
      </c>
      <c r="F243" t="s">
        <v>2770</v>
      </c>
      <c r="G243">
        <v>47.58</v>
      </c>
      <c r="H243" s="4">
        <v>43707</v>
      </c>
      <c r="I243" s="1">
        <v>39</v>
      </c>
      <c r="J243" s="4">
        <v>43685</v>
      </c>
      <c r="K243">
        <v>-22</v>
      </c>
      <c r="L243">
        <v>53</v>
      </c>
      <c r="M243" s="1">
        <f t="shared" si="6"/>
        <v>-858</v>
      </c>
      <c r="N243" s="1">
        <f t="shared" si="7"/>
        <v>2067</v>
      </c>
    </row>
    <row r="244" spans="1:14" x14ac:dyDescent="0.3">
      <c r="A244" t="s">
        <v>2498</v>
      </c>
      <c r="B244" t="s">
        <v>950</v>
      </c>
      <c r="C244" t="s">
        <v>951</v>
      </c>
      <c r="D244" s="4">
        <v>43502</v>
      </c>
      <c r="E244" t="s">
        <v>2773</v>
      </c>
      <c r="F244" t="s">
        <v>2774</v>
      </c>
      <c r="G244">
        <v>27.5</v>
      </c>
      <c r="H244" s="4">
        <v>43532</v>
      </c>
      <c r="I244" s="1">
        <v>25</v>
      </c>
      <c r="J244" s="4">
        <v>43656</v>
      </c>
      <c r="K244">
        <v>124</v>
      </c>
      <c r="L244">
        <v>154</v>
      </c>
      <c r="M244" s="1">
        <f t="shared" si="6"/>
        <v>3100</v>
      </c>
      <c r="N244" s="1">
        <f t="shared" si="7"/>
        <v>3850</v>
      </c>
    </row>
    <row r="245" spans="1:14" x14ac:dyDescent="0.3">
      <c r="A245" t="s">
        <v>2498</v>
      </c>
      <c r="B245" t="s">
        <v>950</v>
      </c>
      <c r="C245" t="s">
        <v>951</v>
      </c>
      <c r="D245" s="4">
        <v>43502</v>
      </c>
      <c r="E245" t="s">
        <v>2777</v>
      </c>
      <c r="F245" t="s">
        <v>2778</v>
      </c>
      <c r="G245">
        <v>396.32</v>
      </c>
      <c r="H245" s="4">
        <v>43532</v>
      </c>
      <c r="I245" s="1">
        <v>360.29</v>
      </c>
      <c r="J245" s="4">
        <v>43656</v>
      </c>
      <c r="K245">
        <v>124</v>
      </c>
      <c r="L245">
        <v>154</v>
      </c>
      <c r="M245" s="1">
        <f t="shared" si="6"/>
        <v>44675.96</v>
      </c>
      <c r="N245" s="1">
        <f t="shared" si="7"/>
        <v>55484.66</v>
      </c>
    </row>
    <row r="246" spans="1:14" x14ac:dyDescent="0.3">
      <c r="A246" t="s">
        <v>2498</v>
      </c>
      <c r="B246" t="s">
        <v>950</v>
      </c>
      <c r="C246" t="s">
        <v>951</v>
      </c>
      <c r="D246" s="4">
        <v>43502</v>
      </c>
      <c r="E246" t="s">
        <v>2781</v>
      </c>
      <c r="F246" t="s">
        <v>2782</v>
      </c>
      <c r="G246">
        <v>87.92</v>
      </c>
      <c r="H246" s="4">
        <v>43532</v>
      </c>
      <c r="I246" s="1">
        <v>79.930000000000007</v>
      </c>
      <c r="J246" s="4">
        <v>43656</v>
      </c>
      <c r="K246">
        <v>124</v>
      </c>
      <c r="L246">
        <v>154</v>
      </c>
      <c r="M246" s="1">
        <f t="shared" si="6"/>
        <v>9911.3200000000015</v>
      </c>
      <c r="N246" s="1">
        <f t="shared" si="7"/>
        <v>12309.220000000001</v>
      </c>
    </row>
    <row r="247" spans="1:14" x14ac:dyDescent="0.3">
      <c r="A247" t="s">
        <v>2498</v>
      </c>
      <c r="B247" t="s">
        <v>2555</v>
      </c>
      <c r="C247" t="s">
        <v>2556</v>
      </c>
      <c r="D247" s="4">
        <v>43635</v>
      </c>
      <c r="E247" t="s">
        <v>2797</v>
      </c>
      <c r="F247" t="s">
        <v>2798</v>
      </c>
      <c r="G247" s="1">
        <v>2225.56</v>
      </c>
      <c r="H247" s="4">
        <v>43703</v>
      </c>
      <c r="I247" s="1">
        <v>1903.74</v>
      </c>
      <c r="J247" s="4">
        <v>43685</v>
      </c>
      <c r="K247">
        <v>-18</v>
      </c>
      <c r="L247">
        <v>50</v>
      </c>
      <c r="M247" s="1">
        <f t="shared" si="6"/>
        <v>-34267.32</v>
      </c>
      <c r="N247" s="1">
        <f t="shared" si="7"/>
        <v>95187</v>
      </c>
    </row>
    <row r="248" spans="1:14" x14ac:dyDescent="0.3">
      <c r="A248" t="s">
        <v>2498</v>
      </c>
      <c r="B248" t="s">
        <v>950</v>
      </c>
      <c r="C248" t="s">
        <v>951</v>
      </c>
      <c r="D248" s="4">
        <v>43502</v>
      </c>
      <c r="E248" t="s">
        <v>2799</v>
      </c>
      <c r="F248" t="s">
        <v>2800</v>
      </c>
      <c r="G248">
        <v>20.13</v>
      </c>
      <c r="H248" s="4">
        <v>43532</v>
      </c>
      <c r="I248" s="1">
        <v>18.3</v>
      </c>
      <c r="J248" s="4">
        <v>43656</v>
      </c>
      <c r="K248">
        <v>124</v>
      </c>
      <c r="L248">
        <v>154</v>
      </c>
      <c r="M248" s="1">
        <f t="shared" si="6"/>
        <v>2269.2000000000003</v>
      </c>
      <c r="N248" s="1">
        <f t="shared" si="7"/>
        <v>2818.2000000000003</v>
      </c>
    </row>
    <row r="249" spans="1:14" x14ac:dyDescent="0.3">
      <c r="A249" t="s">
        <v>2498</v>
      </c>
      <c r="B249" t="s">
        <v>2459</v>
      </c>
      <c r="C249" t="s">
        <v>2460</v>
      </c>
      <c r="D249" s="4">
        <v>43679</v>
      </c>
      <c r="E249" t="s">
        <v>2813</v>
      </c>
      <c r="F249" t="s">
        <v>2814</v>
      </c>
      <c r="G249">
        <v>62.23</v>
      </c>
      <c r="H249" s="4">
        <v>43698</v>
      </c>
      <c r="I249" s="1">
        <v>51.01</v>
      </c>
      <c r="J249" s="4">
        <v>43683</v>
      </c>
      <c r="K249">
        <v>-15</v>
      </c>
      <c r="L249">
        <v>4</v>
      </c>
      <c r="M249" s="1">
        <f t="shared" si="6"/>
        <v>-765.15</v>
      </c>
      <c r="N249" s="1">
        <f t="shared" si="7"/>
        <v>204.04</v>
      </c>
    </row>
    <row r="250" spans="1:14" x14ac:dyDescent="0.3">
      <c r="A250" t="s">
        <v>2498</v>
      </c>
      <c r="B250" t="s">
        <v>2459</v>
      </c>
      <c r="C250" t="s">
        <v>2460</v>
      </c>
      <c r="D250" s="4">
        <v>43679</v>
      </c>
      <c r="E250" t="s">
        <v>2817</v>
      </c>
      <c r="F250" t="s">
        <v>2818</v>
      </c>
      <c r="G250">
        <v>62.23</v>
      </c>
      <c r="H250" s="4">
        <v>43697</v>
      </c>
      <c r="I250" s="1">
        <v>51.01</v>
      </c>
      <c r="J250" s="4">
        <v>43683</v>
      </c>
      <c r="K250">
        <v>-14</v>
      </c>
      <c r="L250">
        <v>4</v>
      </c>
      <c r="M250" s="1">
        <f t="shared" si="6"/>
        <v>-714.14</v>
      </c>
      <c r="N250" s="1">
        <f t="shared" si="7"/>
        <v>204.04</v>
      </c>
    </row>
    <row r="251" spans="1:14" x14ac:dyDescent="0.3">
      <c r="A251" t="s">
        <v>2498</v>
      </c>
      <c r="B251" t="s">
        <v>950</v>
      </c>
      <c r="C251" t="s">
        <v>951</v>
      </c>
      <c r="D251" s="4">
        <v>43502</v>
      </c>
      <c r="E251" t="s">
        <v>2843</v>
      </c>
      <c r="F251" t="s">
        <v>2844</v>
      </c>
      <c r="G251" s="1">
        <v>1109.3399999999999</v>
      </c>
      <c r="H251" s="4">
        <v>43532</v>
      </c>
      <c r="I251" s="1">
        <v>1008.49</v>
      </c>
      <c r="J251" s="4">
        <v>43656</v>
      </c>
      <c r="K251">
        <v>124</v>
      </c>
      <c r="L251">
        <v>154</v>
      </c>
      <c r="M251" s="1">
        <f t="shared" si="6"/>
        <v>125052.76</v>
      </c>
      <c r="N251" s="1">
        <f t="shared" si="7"/>
        <v>155307.46</v>
      </c>
    </row>
    <row r="252" spans="1:14" x14ac:dyDescent="0.3">
      <c r="A252" t="s">
        <v>2498</v>
      </c>
      <c r="B252" t="s">
        <v>950</v>
      </c>
      <c r="C252" t="s">
        <v>951</v>
      </c>
      <c r="D252" s="4">
        <v>43502</v>
      </c>
      <c r="E252" t="s">
        <v>2859</v>
      </c>
      <c r="F252" t="s">
        <v>2860</v>
      </c>
      <c r="G252">
        <v>17.559999999999999</v>
      </c>
      <c r="H252" s="4">
        <v>43532</v>
      </c>
      <c r="I252" s="1">
        <v>15.96</v>
      </c>
      <c r="J252" s="4">
        <v>43656</v>
      </c>
      <c r="K252">
        <v>124</v>
      </c>
      <c r="L252">
        <v>154</v>
      </c>
      <c r="M252" s="1">
        <f t="shared" si="6"/>
        <v>1979.0400000000002</v>
      </c>
      <c r="N252" s="1">
        <f t="shared" si="7"/>
        <v>2457.84</v>
      </c>
    </row>
    <row r="253" spans="1:14" x14ac:dyDescent="0.3">
      <c r="A253" t="s">
        <v>2498</v>
      </c>
      <c r="B253" t="s">
        <v>950</v>
      </c>
      <c r="C253" t="s">
        <v>951</v>
      </c>
      <c r="D253" s="4">
        <v>43502</v>
      </c>
      <c r="E253" t="s">
        <v>2861</v>
      </c>
      <c r="F253" t="s">
        <v>2862</v>
      </c>
      <c r="G253">
        <v>396.32</v>
      </c>
      <c r="H253" s="4">
        <v>43532</v>
      </c>
      <c r="I253" s="1">
        <v>360.29</v>
      </c>
      <c r="J253" s="4">
        <v>43656</v>
      </c>
      <c r="K253">
        <v>124</v>
      </c>
      <c r="L253">
        <v>154</v>
      </c>
      <c r="M253" s="1">
        <f t="shared" si="6"/>
        <v>44675.96</v>
      </c>
      <c r="N253" s="1">
        <f t="shared" si="7"/>
        <v>55484.66</v>
      </c>
    </row>
    <row r="254" spans="1:14" x14ac:dyDescent="0.3">
      <c r="A254" t="s">
        <v>2498</v>
      </c>
      <c r="B254" t="s">
        <v>950</v>
      </c>
      <c r="C254" t="s">
        <v>951</v>
      </c>
      <c r="D254" s="4">
        <v>43502</v>
      </c>
      <c r="E254" t="s">
        <v>2869</v>
      </c>
      <c r="F254" t="s">
        <v>2870</v>
      </c>
      <c r="G254">
        <v>107.33</v>
      </c>
      <c r="H254" s="4">
        <v>43532</v>
      </c>
      <c r="I254" s="1">
        <v>97.57</v>
      </c>
      <c r="J254" s="4">
        <v>43656</v>
      </c>
      <c r="K254">
        <v>124</v>
      </c>
      <c r="L254">
        <v>154</v>
      </c>
      <c r="M254" s="1">
        <f t="shared" si="6"/>
        <v>12098.679999999998</v>
      </c>
      <c r="N254" s="1">
        <f t="shared" si="7"/>
        <v>15025.779999999999</v>
      </c>
    </row>
    <row r="255" spans="1:14" x14ac:dyDescent="0.3">
      <c r="A255" t="s">
        <v>2498</v>
      </c>
      <c r="B255" t="s">
        <v>950</v>
      </c>
      <c r="C255" t="s">
        <v>951</v>
      </c>
      <c r="D255" s="4">
        <v>43502</v>
      </c>
      <c r="E255" t="s">
        <v>2871</v>
      </c>
      <c r="F255" t="s">
        <v>2872</v>
      </c>
      <c r="G255">
        <v>396.32</v>
      </c>
      <c r="H255" s="4">
        <v>43532</v>
      </c>
      <c r="I255" s="1">
        <v>360.29</v>
      </c>
      <c r="J255" s="4">
        <v>43656</v>
      </c>
      <c r="K255">
        <v>124</v>
      </c>
      <c r="L255">
        <v>154</v>
      </c>
      <c r="M255" s="1">
        <f t="shared" si="6"/>
        <v>44675.96</v>
      </c>
      <c r="N255" s="1">
        <f t="shared" si="7"/>
        <v>55484.66</v>
      </c>
    </row>
    <row r="256" spans="1:14" x14ac:dyDescent="0.3">
      <c r="A256" t="s">
        <v>2498</v>
      </c>
      <c r="B256" t="s">
        <v>950</v>
      </c>
      <c r="C256" t="s">
        <v>951</v>
      </c>
      <c r="D256" s="4">
        <v>43502</v>
      </c>
      <c r="E256" t="s">
        <v>2887</v>
      </c>
      <c r="F256" t="s">
        <v>2888</v>
      </c>
      <c r="G256">
        <v>27.85</v>
      </c>
      <c r="H256" s="4">
        <v>43532</v>
      </c>
      <c r="I256" s="1">
        <v>25.32</v>
      </c>
      <c r="J256" s="4">
        <v>43656</v>
      </c>
      <c r="K256">
        <v>124</v>
      </c>
      <c r="L256">
        <v>154</v>
      </c>
      <c r="M256" s="1">
        <f t="shared" si="6"/>
        <v>3139.68</v>
      </c>
      <c r="N256" s="1">
        <f t="shared" si="7"/>
        <v>3899.28</v>
      </c>
    </row>
    <row r="257" spans="1:14" x14ac:dyDescent="0.3">
      <c r="A257" t="s">
        <v>2498</v>
      </c>
      <c r="B257" t="s">
        <v>2555</v>
      </c>
      <c r="C257" t="s">
        <v>2556</v>
      </c>
      <c r="D257" s="4">
        <v>43632</v>
      </c>
      <c r="E257" t="s">
        <v>2893</v>
      </c>
      <c r="F257" t="s">
        <v>2894</v>
      </c>
      <c r="G257">
        <v>285.13</v>
      </c>
      <c r="H257" s="4">
        <v>43707</v>
      </c>
      <c r="I257" s="1">
        <v>233.71</v>
      </c>
      <c r="J257" s="4">
        <v>43685</v>
      </c>
      <c r="K257">
        <v>-22</v>
      </c>
      <c r="L257">
        <v>53</v>
      </c>
      <c r="M257" s="1">
        <f t="shared" si="6"/>
        <v>-5141.62</v>
      </c>
      <c r="N257" s="1">
        <f t="shared" si="7"/>
        <v>12386.630000000001</v>
      </c>
    </row>
    <row r="258" spans="1:14" x14ac:dyDescent="0.3">
      <c r="A258" t="s">
        <v>2498</v>
      </c>
      <c r="B258" t="s">
        <v>950</v>
      </c>
      <c r="C258" t="s">
        <v>951</v>
      </c>
      <c r="D258" s="4">
        <v>43502</v>
      </c>
      <c r="E258" t="s">
        <v>2915</v>
      </c>
      <c r="F258" t="s">
        <v>2916</v>
      </c>
      <c r="G258">
        <v>17.559999999999999</v>
      </c>
      <c r="H258" s="4">
        <v>43532</v>
      </c>
      <c r="I258" s="1">
        <v>15.96</v>
      </c>
      <c r="J258" s="4">
        <v>43656</v>
      </c>
      <c r="K258">
        <v>124</v>
      </c>
      <c r="L258">
        <v>154</v>
      </c>
      <c r="M258" s="1">
        <f t="shared" ref="M258:M321" si="8">I258*K258</f>
        <v>1979.0400000000002</v>
      </c>
      <c r="N258" s="1">
        <f t="shared" ref="N258:N321" si="9">L258*I258</f>
        <v>2457.84</v>
      </c>
    </row>
    <row r="259" spans="1:14" x14ac:dyDescent="0.3">
      <c r="A259" t="s">
        <v>2498</v>
      </c>
      <c r="B259" t="s">
        <v>2555</v>
      </c>
      <c r="C259" t="s">
        <v>2556</v>
      </c>
      <c r="D259" s="4">
        <v>43632</v>
      </c>
      <c r="E259" t="s">
        <v>2917</v>
      </c>
      <c r="F259" t="s">
        <v>2918</v>
      </c>
      <c r="G259">
        <v>70.760000000000005</v>
      </c>
      <c r="H259" s="4">
        <v>43707</v>
      </c>
      <c r="I259" s="1">
        <v>58</v>
      </c>
      <c r="J259" s="4">
        <v>43685</v>
      </c>
      <c r="K259">
        <v>-22</v>
      </c>
      <c r="L259">
        <v>53</v>
      </c>
      <c r="M259" s="1">
        <f t="shared" si="8"/>
        <v>-1276</v>
      </c>
      <c r="N259" s="1">
        <f t="shared" si="9"/>
        <v>3074</v>
      </c>
    </row>
    <row r="260" spans="1:14" x14ac:dyDescent="0.3">
      <c r="A260" t="s">
        <v>2498</v>
      </c>
      <c r="B260" t="s">
        <v>950</v>
      </c>
      <c r="C260" t="s">
        <v>951</v>
      </c>
      <c r="D260" s="4">
        <v>43502</v>
      </c>
      <c r="E260" t="s">
        <v>2927</v>
      </c>
      <c r="F260" t="s">
        <v>2928</v>
      </c>
      <c r="G260">
        <v>396.98</v>
      </c>
      <c r="H260" s="4">
        <v>43532</v>
      </c>
      <c r="I260" s="1">
        <v>360.95</v>
      </c>
      <c r="J260" s="4">
        <v>43656</v>
      </c>
      <c r="K260">
        <v>124</v>
      </c>
      <c r="L260">
        <v>154</v>
      </c>
      <c r="M260" s="1">
        <f t="shared" si="8"/>
        <v>44757.799999999996</v>
      </c>
      <c r="N260" s="1">
        <f t="shared" si="9"/>
        <v>55586.299999999996</v>
      </c>
    </row>
    <row r="261" spans="1:14" x14ac:dyDescent="0.3">
      <c r="A261" t="s">
        <v>2498</v>
      </c>
      <c r="B261" t="s">
        <v>950</v>
      </c>
      <c r="C261" t="s">
        <v>951</v>
      </c>
      <c r="D261" s="4">
        <v>43502</v>
      </c>
      <c r="E261" t="s">
        <v>2931</v>
      </c>
      <c r="F261" t="s">
        <v>2932</v>
      </c>
      <c r="G261">
        <v>343.26</v>
      </c>
      <c r="H261" s="4">
        <v>43532</v>
      </c>
      <c r="I261" s="1">
        <v>312.05</v>
      </c>
      <c r="J261" s="4">
        <v>43656</v>
      </c>
      <c r="K261">
        <v>124</v>
      </c>
      <c r="L261">
        <v>154</v>
      </c>
      <c r="M261" s="1">
        <f t="shared" si="8"/>
        <v>38694.200000000004</v>
      </c>
      <c r="N261" s="1">
        <f t="shared" si="9"/>
        <v>48055.700000000004</v>
      </c>
    </row>
    <row r="262" spans="1:14" x14ac:dyDescent="0.3">
      <c r="A262" t="s">
        <v>2498</v>
      </c>
      <c r="B262" t="s">
        <v>950</v>
      </c>
      <c r="C262" t="s">
        <v>951</v>
      </c>
      <c r="D262" s="4">
        <v>43502</v>
      </c>
      <c r="E262" t="s">
        <v>2983</v>
      </c>
      <c r="F262" t="s">
        <v>2984</v>
      </c>
      <c r="G262">
        <v>26.1</v>
      </c>
      <c r="H262" s="4">
        <v>43532</v>
      </c>
      <c r="I262" s="1">
        <v>23.73</v>
      </c>
      <c r="J262" s="4">
        <v>43656</v>
      </c>
      <c r="K262">
        <v>124</v>
      </c>
      <c r="L262">
        <v>154</v>
      </c>
      <c r="M262" s="1">
        <f t="shared" si="8"/>
        <v>2942.52</v>
      </c>
      <c r="N262" s="1">
        <f t="shared" si="9"/>
        <v>3654.42</v>
      </c>
    </row>
    <row r="263" spans="1:14" x14ac:dyDescent="0.3">
      <c r="A263" t="s">
        <v>2498</v>
      </c>
      <c r="B263" t="s">
        <v>950</v>
      </c>
      <c r="C263" t="s">
        <v>951</v>
      </c>
      <c r="D263" s="4">
        <v>43502</v>
      </c>
      <c r="E263" t="s">
        <v>2985</v>
      </c>
      <c r="F263" t="s">
        <v>2986</v>
      </c>
      <c r="G263">
        <v>20.11</v>
      </c>
      <c r="H263" s="4">
        <v>43532</v>
      </c>
      <c r="I263" s="1">
        <v>18.28</v>
      </c>
      <c r="J263" s="4">
        <v>43656</v>
      </c>
      <c r="K263">
        <v>124</v>
      </c>
      <c r="L263">
        <v>154</v>
      </c>
      <c r="M263" s="1">
        <f t="shared" si="8"/>
        <v>2266.7200000000003</v>
      </c>
      <c r="N263" s="1">
        <f t="shared" si="9"/>
        <v>2815.1200000000003</v>
      </c>
    </row>
    <row r="264" spans="1:14" x14ac:dyDescent="0.3">
      <c r="A264" t="s">
        <v>2498</v>
      </c>
      <c r="B264" t="s">
        <v>2459</v>
      </c>
      <c r="C264" t="s">
        <v>2460</v>
      </c>
      <c r="D264" s="4">
        <v>43679</v>
      </c>
      <c r="E264" t="s">
        <v>2987</v>
      </c>
      <c r="F264" t="s">
        <v>2988</v>
      </c>
      <c r="G264">
        <v>62.23</v>
      </c>
      <c r="H264" s="4">
        <v>43697</v>
      </c>
      <c r="I264" s="1">
        <v>51.01</v>
      </c>
      <c r="J264" s="4">
        <v>43683</v>
      </c>
      <c r="K264">
        <v>-14</v>
      </c>
      <c r="L264">
        <v>4</v>
      </c>
      <c r="M264" s="1">
        <f t="shared" si="8"/>
        <v>-714.14</v>
      </c>
      <c r="N264" s="1">
        <f t="shared" si="9"/>
        <v>204.04</v>
      </c>
    </row>
    <row r="265" spans="1:14" x14ac:dyDescent="0.3">
      <c r="A265" t="s">
        <v>2498</v>
      </c>
      <c r="B265" t="s">
        <v>2459</v>
      </c>
      <c r="C265" t="s">
        <v>2460</v>
      </c>
      <c r="D265" s="4">
        <v>43705</v>
      </c>
      <c r="E265" t="s">
        <v>2993</v>
      </c>
      <c r="F265" t="s">
        <v>2994</v>
      </c>
      <c r="G265">
        <v>350.27</v>
      </c>
      <c r="H265" s="4">
        <v>43735</v>
      </c>
      <c r="I265" s="1">
        <v>287.11</v>
      </c>
      <c r="J265" s="4">
        <v>43733</v>
      </c>
      <c r="K265">
        <v>-2</v>
      </c>
      <c r="L265">
        <v>28</v>
      </c>
      <c r="M265" s="1">
        <f t="shared" si="8"/>
        <v>-574.22</v>
      </c>
      <c r="N265" s="1">
        <f t="shared" si="9"/>
        <v>8039.08</v>
      </c>
    </row>
    <row r="266" spans="1:14" x14ac:dyDescent="0.3">
      <c r="A266" t="s">
        <v>2498</v>
      </c>
      <c r="B266" t="s">
        <v>950</v>
      </c>
      <c r="C266" t="s">
        <v>951</v>
      </c>
      <c r="D266" s="4">
        <v>43502</v>
      </c>
      <c r="E266" t="s">
        <v>2999</v>
      </c>
      <c r="F266" t="s">
        <v>3000</v>
      </c>
      <c r="G266">
        <v>17.3</v>
      </c>
      <c r="H266" s="4">
        <v>43532</v>
      </c>
      <c r="I266" s="1">
        <v>15.73</v>
      </c>
      <c r="J266" s="4">
        <v>43656</v>
      </c>
      <c r="K266">
        <v>124</v>
      </c>
      <c r="L266">
        <v>154</v>
      </c>
      <c r="M266" s="1">
        <f t="shared" si="8"/>
        <v>1950.52</v>
      </c>
      <c r="N266" s="1">
        <f t="shared" si="9"/>
        <v>2422.42</v>
      </c>
    </row>
    <row r="267" spans="1:14" x14ac:dyDescent="0.3">
      <c r="A267" t="s">
        <v>2498</v>
      </c>
      <c r="B267" t="s">
        <v>950</v>
      </c>
      <c r="C267" t="s">
        <v>951</v>
      </c>
      <c r="D267" s="4">
        <v>43502</v>
      </c>
      <c r="E267" t="s">
        <v>3005</v>
      </c>
      <c r="F267" t="s">
        <v>3006</v>
      </c>
      <c r="G267">
        <v>98.64</v>
      </c>
      <c r="H267" s="4">
        <v>43532</v>
      </c>
      <c r="I267" s="1">
        <v>89.67</v>
      </c>
      <c r="J267" s="4">
        <v>43656</v>
      </c>
      <c r="K267">
        <v>124</v>
      </c>
      <c r="L267">
        <v>154</v>
      </c>
      <c r="M267" s="1">
        <f t="shared" si="8"/>
        <v>11119.08</v>
      </c>
      <c r="N267" s="1">
        <f t="shared" si="9"/>
        <v>13809.18</v>
      </c>
    </row>
    <row r="268" spans="1:14" x14ac:dyDescent="0.3">
      <c r="A268" t="s">
        <v>2498</v>
      </c>
      <c r="B268" t="s">
        <v>950</v>
      </c>
      <c r="C268" t="s">
        <v>951</v>
      </c>
      <c r="D268" s="4">
        <v>43502</v>
      </c>
      <c r="E268" t="s">
        <v>3009</v>
      </c>
      <c r="F268" t="s">
        <v>3010</v>
      </c>
      <c r="G268">
        <v>379.47</v>
      </c>
      <c r="H268" s="4">
        <v>43532</v>
      </c>
      <c r="I268" s="1">
        <v>344.97</v>
      </c>
      <c r="J268" s="4">
        <v>43656</v>
      </c>
      <c r="K268">
        <v>124</v>
      </c>
      <c r="L268">
        <v>154</v>
      </c>
      <c r="M268" s="1">
        <f t="shared" si="8"/>
        <v>42776.280000000006</v>
      </c>
      <c r="N268" s="1">
        <f t="shared" si="9"/>
        <v>53125.380000000005</v>
      </c>
    </row>
    <row r="269" spans="1:14" x14ac:dyDescent="0.3">
      <c r="A269" t="s">
        <v>2498</v>
      </c>
      <c r="B269" t="s">
        <v>950</v>
      </c>
      <c r="C269" t="s">
        <v>951</v>
      </c>
      <c r="D269" s="4">
        <v>43502</v>
      </c>
      <c r="E269" t="s">
        <v>3021</v>
      </c>
      <c r="F269" t="s">
        <v>3022</v>
      </c>
      <c r="G269">
        <v>368.01</v>
      </c>
      <c r="H269" s="4">
        <v>43532</v>
      </c>
      <c r="I269" s="1">
        <v>334.55</v>
      </c>
      <c r="J269" s="4">
        <v>43656</v>
      </c>
      <c r="K269">
        <v>124</v>
      </c>
      <c r="L269">
        <v>154</v>
      </c>
      <c r="M269" s="1">
        <f t="shared" si="8"/>
        <v>41484.200000000004</v>
      </c>
      <c r="N269" s="1">
        <f t="shared" si="9"/>
        <v>51520.700000000004</v>
      </c>
    </row>
    <row r="270" spans="1:14" x14ac:dyDescent="0.3">
      <c r="A270" t="s">
        <v>2498</v>
      </c>
      <c r="B270" t="s">
        <v>950</v>
      </c>
      <c r="C270" t="s">
        <v>951</v>
      </c>
      <c r="D270" s="4">
        <v>43502</v>
      </c>
      <c r="E270" t="s">
        <v>3031</v>
      </c>
      <c r="F270" t="s">
        <v>3032</v>
      </c>
      <c r="G270">
        <v>157.94999999999999</v>
      </c>
      <c r="H270" s="4">
        <v>43532</v>
      </c>
      <c r="I270" s="1">
        <v>143.59</v>
      </c>
      <c r="J270" s="4">
        <v>43656</v>
      </c>
      <c r="K270">
        <v>124</v>
      </c>
      <c r="L270">
        <v>154</v>
      </c>
      <c r="M270" s="1">
        <f t="shared" si="8"/>
        <v>17805.16</v>
      </c>
      <c r="N270" s="1">
        <f t="shared" si="9"/>
        <v>22112.86</v>
      </c>
    </row>
    <row r="271" spans="1:14" x14ac:dyDescent="0.3">
      <c r="A271" t="s">
        <v>2498</v>
      </c>
      <c r="B271" t="s">
        <v>950</v>
      </c>
      <c r="C271" t="s">
        <v>951</v>
      </c>
      <c r="D271" s="4">
        <v>43502</v>
      </c>
      <c r="E271" t="s">
        <v>3039</v>
      </c>
      <c r="F271" t="s">
        <v>3040</v>
      </c>
      <c r="G271">
        <v>396.32</v>
      </c>
      <c r="H271" s="4">
        <v>43532</v>
      </c>
      <c r="I271" s="1">
        <v>360.29</v>
      </c>
      <c r="J271" s="4">
        <v>43656</v>
      </c>
      <c r="K271">
        <v>124</v>
      </c>
      <c r="L271">
        <v>154</v>
      </c>
      <c r="M271" s="1">
        <f t="shared" si="8"/>
        <v>44675.96</v>
      </c>
      <c r="N271" s="1">
        <f t="shared" si="9"/>
        <v>55484.66</v>
      </c>
    </row>
    <row r="272" spans="1:14" x14ac:dyDescent="0.3">
      <c r="A272" t="s">
        <v>2498</v>
      </c>
      <c r="B272" t="s">
        <v>950</v>
      </c>
      <c r="C272" t="s">
        <v>951</v>
      </c>
      <c r="D272" s="4">
        <v>43502</v>
      </c>
      <c r="E272" t="s">
        <v>3061</v>
      </c>
      <c r="F272" t="s">
        <v>3062</v>
      </c>
      <c r="G272">
        <v>47.52</v>
      </c>
      <c r="H272" s="4">
        <v>43532</v>
      </c>
      <c r="I272" s="1">
        <v>43.2</v>
      </c>
      <c r="J272" s="4">
        <v>43656</v>
      </c>
      <c r="K272">
        <v>124</v>
      </c>
      <c r="L272">
        <v>154</v>
      </c>
      <c r="M272" s="1">
        <f t="shared" si="8"/>
        <v>5356.8</v>
      </c>
      <c r="N272" s="1">
        <f t="shared" si="9"/>
        <v>6652.8</v>
      </c>
    </row>
    <row r="273" spans="1:14" x14ac:dyDescent="0.3">
      <c r="A273" t="s">
        <v>2498</v>
      </c>
      <c r="B273" t="s">
        <v>950</v>
      </c>
      <c r="C273" t="s">
        <v>951</v>
      </c>
      <c r="D273" s="4">
        <v>43502</v>
      </c>
      <c r="E273" t="s">
        <v>3067</v>
      </c>
      <c r="F273" t="s">
        <v>3068</v>
      </c>
      <c r="G273">
        <v>25.11</v>
      </c>
      <c r="H273" s="4">
        <v>43532</v>
      </c>
      <c r="I273" s="1">
        <v>22.83</v>
      </c>
      <c r="J273" s="4">
        <v>43656</v>
      </c>
      <c r="K273">
        <v>124</v>
      </c>
      <c r="L273">
        <v>154</v>
      </c>
      <c r="M273" s="1">
        <f t="shared" si="8"/>
        <v>2830.9199999999996</v>
      </c>
      <c r="N273" s="1">
        <f t="shared" si="9"/>
        <v>3515.8199999999997</v>
      </c>
    </row>
    <row r="274" spans="1:14" x14ac:dyDescent="0.3">
      <c r="A274" t="s">
        <v>2498</v>
      </c>
      <c r="B274" t="s">
        <v>950</v>
      </c>
      <c r="C274" t="s">
        <v>951</v>
      </c>
      <c r="D274" s="4">
        <v>43502</v>
      </c>
      <c r="E274" t="s">
        <v>3073</v>
      </c>
      <c r="F274" t="s">
        <v>3074</v>
      </c>
      <c r="G274">
        <v>96.76</v>
      </c>
      <c r="H274" s="4">
        <v>43532</v>
      </c>
      <c r="I274" s="1">
        <v>87.96</v>
      </c>
      <c r="J274" s="4">
        <v>43656</v>
      </c>
      <c r="K274">
        <v>124</v>
      </c>
      <c r="L274">
        <v>154</v>
      </c>
      <c r="M274" s="1">
        <f t="shared" si="8"/>
        <v>10907.039999999999</v>
      </c>
      <c r="N274" s="1">
        <f t="shared" si="9"/>
        <v>13545.839999999998</v>
      </c>
    </row>
    <row r="275" spans="1:14" x14ac:dyDescent="0.3">
      <c r="A275" t="s">
        <v>2498</v>
      </c>
      <c r="B275" t="s">
        <v>950</v>
      </c>
      <c r="C275" t="s">
        <v>951</v>
      </c>
      <c r="D275" s="4">
        <v>43502</v>
      </c>
      <c r="E275" t="s">
        <v>3079</v>
      </c>
      <c r="F275" t="s">
        <v>3080</v>
      </c>
      <c r="G275">
        <v>131.1</v>
      </c>
      <c r="H275" s="4">
        <v>43532</v>
      </c>
      <c r="I275" s="1">
        <v>119.18</v>
      </c>
      <c r="J275" s="4">
        <v>43656</v>
      </c>
      <c r="K275">
        <v>124</v>
      </c>
      <c r="L275">
        <v>154</v>
      </c>
      <c r="M275" s="1">
        <f t="shared" si="8"/>
        <v>14778.320000000002</v>
      </c>
      <c r="N275" s="1">
        <f t="shared" si="9"/>
        <v>18353.72</v>
      </c>
    </row>
    <row r="276" spans="1:14" x14ac:dyDescent="0.3">
      <c r="A276" t="s">
        <v>2498</v>
      </c>
      <c r="B276" t="s">
        <v>950</v>
      </c>
      <c r="C276" t="s">
        <v>951</v>
      </c>
      <c r="D276" s="4">
        <v>43502</v>
      </c>
      <c r="E276" t="s">
        <v>3095</v>
      </c>
      <c r="F276" t="s">
        <v>3096</v>
      </c>
      <c r="G276">
        <v>163.02000000000001</v>
      </c>
      <c r="H276" s="4">
        <v>43532</v>
      </c>
      <c r="I276" s="1">
        <v>148.27000000000001</v>
      </c>
      <c r="J276" s="4">
        <v>43656</v>
      </c>
      <c r="K276">
        <v>124</v>
      </c>
      <c r="L276">
        <v>154</v>
      </c>
      <c r="M276" s="1">
        <f t="shared" si="8"/>
        <v>18385.48</v>
      </c>
      <c r="N276" s="1">
        <f t="shared" si="9"/>
        <v>22833.58</v>
      </c>
    </row>
    <row r="277" spans="1:14" x14ac:dyDescent="0.3">
      <c r="A277" t="s">
        <v>2498</v>
      </c>
      <c r="B277" t="s">
        <v>950</v>
      </c>
      <c r="C277" t="s">
        <v>951</v>
      </c>
      <c r="D277" s="4">
        <v>43502</v>
      </c>
      <c r="E277" t="s">
        <v>3119</v>
      </c>
      <c r="F277" t="s">
        <v>3120</v>
      </c>
      <c r="G277">
        <v>396.32</v>
      </c>
      <c r="H277" s="4">
        <v>43532</v>
      </c>
      <c r="I277" s="1">
        <v>360.29</v>
      </c>
      <c r="J277" s="4">
        <v>43656</v>
      </c>
      <c r="K277">
        <v>124</v>
      </c>
      <c r="L277">
        <v>154</v>
      </c>
      <c r="M277" s="1">
        <f t="shared" si="8"/>
        <v>44675.96</v>
      </c>
      <c r="N277" s="1">
        <f t="shared" si="9"/>
        <v>55484.66</v>
      </c>
    </row>
    <row r="278" spans="1:14" x14ac:dyDescent="0.3">
      <c r="A278" t="s">
        <v>2498</v>
      </c>
      <c r="B278" t="s">
        <v>950</v>
      </c>
      <c r="C278" t="s">
        <v>951</v>
      </c>
      <c r="D278" s="4">
        <v>43502</v>
      </c>
      <c r="E278" t="s">
        <v>3129</v>
      </c>
      <c r="F278" t="s">
        <v>3130</v>
      </c>
      <c r="G278">
        <v>396.32</v>
      </c>
      <c r="H278" s="4">
        <v>43532</v>
      </c>
      <c r="I278" s="1">
        <v>360.29</v>
      </c>
      <c r="J278" s="4">
        <v>43656</v>
      </c>
      <c r="K278">
        <v>124</v>
      </c>
      <c r="L278">
        <v>154</v>
      </c>
      <c r="M278" s="1">
        <f t="shared" si="8"/>
        <v>44675.96</v>
      </c>
      <c r="N278" s="1">
        <f t="shared" si="9"/>
        <v>55484.66</v>
      </c>
    </row>
    <row r="279" spans="1:14" x14ac:dyDescent="0.3">
      <c r="A279" t="s">
        <v>2498</v>
      </c>
      <c r="B279" t="s">
        <v>950</v>
      </c>
      <c r="C279" t="s">
        <v>951</v>
      </c>
      <c r="D279" s="4">
        <v>43502</v>
      </c>
      <c r="E279" t="s">
        <v>3151</v>
      </c>
      <c r="F279" t="s">
        <v>3152</v>
      </c>
      <c r="G279">
        <v>162</v>
      </c>
      <c r="H279" s="4">
        <v>43532</v>
      </c>
      <c r="I279" s="1">
        <v>147.27000000000001</v>
      </c>
      <c r="J279" s="4">
        <v>43656</v>
      </c>
      <c r="K279">
        <v>124</v>
      </c>
      <c r="L279">
        <v>154</v>
      </c>
      <c r="M279" s="1">
        <f t="shared" si="8"/>
        <v>18261.48</v>
      </c>
      <c r="N279" s="1">
        <f t="shared" si="9"/>
        <v>22679.58</v>
      </c>
    </row>
    <row r="280" spans="1:14" x14ac:dyDescent="0.3">
      <c r="A280" t="s">
        <v>2498</v>
      </c>
      <c r="B280" t="s">
        <v>950</v>
      </c>
      <c r="C280" t="s">
        <v>951</v>
      </c>
      <c r="D280" s="4">
        <v>43502</v>
      </c>
      <c r="E280" t="s">
        <v>3155</v>
      </c>
      <c r="F280" t="s">
        <v>3156</v>
      </c>
      <c r="G280">
        <v>396.32</v>
      </c>
      <c r="H280" s="4">
        <v>43532</v>
      </c>
      <c r="I280" s="1">
        <v>360.29</v>
      </c>
      <c r="J280" s="4">
        <v>43656</v>
      </c>
      <c r="K280">
        <v>124</v>
      </c>
      <c r="L280">
        <v>154</v>
      </c>
      <c r="M280" s="1">
        <f t="shared" si="8"/>
        <v>44675.96</v>
      </c>
      <c r="N280" s="1">
        <f t="shared" si="9"/>
        <v>55484.66</v>
      </c>
    </row>
    <row r="281" spans="1:14" x14ac:dyDescent="0.3">
      <c r="A281" t="s">
        <v>2498</v>
      </c>
      <c r="B281" t="s">
        <v>950</v>
      </c>
      <c r="C281" t="s">
        <v>951</v>
      </c>
      <c r="D281" s="4">
        <v>43502</v>
      </c>
      <c r="E281" t="s">
        <v>3189</v>
      </c>
      <c r="F281" t="s">
        <v>3190</v>
      </c>
      <c r="G281">
        <v>396.32</v>
      </c>
      <c r="H281" s="4">
        <v>43532</v>
      </c>
      <c r="I281" s="1">
        <v>360.29</v>
      </c>
      <c r="J281" s="4">
        <v>43656</v>
      </c>
      <c r="K281">
        <v>124</v>
      </c>
      <c r="L281">
        <v>154</v>
      </c>
      <c r="M281" s="1">
        <f t="shared" si="8"/>
        <v>44675.96</v>
      </c>
      <c r="N281" s="1">
        <f t="shared" si="9"/>
        <v>55484.66</v>
      </c>
    </row>
    <row r="282" spans="1:14" x14ac:dyDescent="0.3">
      <c r="A282" t="s">
        <v>2498</v>
      </c>
      <c r="B282" t="s">
        <v>950</v>
      </c>
      <c r="C282" t="s">
        <v>951</v>
      </c>
      <c r="D282" s="4">
        <v>43502</v>
      </c>
      <c r="E282" t="s">
        <v>3201</v>
      </c>
      <c r="F282" t="s">
        <v>3202</v>
      </c>
      <c r="G282">
        <v>396.32</v>
      </c>
      <c r="H282" s="4">
        <v>43532</v>
      </c>
      <c r="I282" s="1">
        <v>360.29</v>
      </c>
      <c r="J282" s="4">
        <v>43656</v>
      </c>
      <c r="K282">
        <v>124</v>
      </c>
      <c r="L282">
        <v>154</v>
      </c>
      <c r="M282" s="1">
        <f t="shared" si="8"/>
        <v>44675.96</v>
      </c>
      <c r="N282" s="1">
        <f t="shared" si="9"/>
        <v>55484.66</v>
      </c>
    </row>
    <row r="283" spans="1:14" x14ac:dyDescent="0.3">
      <c r="A283" t="s">
        <v>2498</v>
      </c>
      <c r="B283" t="s">
        <v>950</v>
      </c>
      <c r="C283" t="s">
        <v>951</v>
      </c>
      <c r="D283" s="4">
        <v>43502</v>
      </c>
      <c r="E283" t="s">
        <v>3235</v>
      </c>
      <c r="F283" t="s">
        <v>3236</v>
      </c>
      <c r="G283">
        <v>396.32</v>
      </c>
      <c r="H283" s="4">
        <v>43532</v>
      </c>
      <c r="I283" s="1">
        <v>360.29</v>
      </c>
      <c r="J283" s="4">
        <v>43656</v>
      </c>
      <c r="K283">
        <v>124</v>
      </c>
      <c r="L283">
        <v>154</v>
      </c>
      <c r="M283" s="1">
        <f t="shared" si="8"/>
        <v>44675.96</v>
      </c>
      <c r="N283" s="1">
        <f t="shared" si="9"/>
        <v>55484.66</v>
      </c>
    </row>
    <row r="284" spans="1:14" x14ac:dyDescent="0.3">
      <c r="A284" t="s">
        <v>2498</v>
      </c>
      <c r="B284" t="s">
        <v>950</v>
      </c>
      <c r="C284" t="s">
        <v>951</v>
      </c>
      <c r="D284" s="4">
        <v>43502</v>
      </c>
      <c r="E284" t="s">
        <v>3241</v>
      </c>
      <c r="F284" t="s">
        <v>3242</v>
      </c>
      <c r="G284">
        <v>452.98</v>
      </c>
      <c r="H284" s="4">
        <v>43532</v>
      </c>
      <c r="I284" s="1">
        <v>411.8</v>
      </c>
      <c r="J284" s="4">
        <v>43656</v>
      </c>
      <c r="K284">
        <v>124</v>
      </c>
      <c r="L284">
        <v>154</v>
      </c>
      <c r="M284" s="1">
        <f t="shared" si="8"/>
        <v>51063.200000000004</v>
      </c>
      <c r="N284" s="1">
        <f t="shared" si="9"/>
        <v>63417.200000000004</v>
      </c>
    </row>
    <row r="285" spans="1:14" x14ac:dyDescent="0.3">
      <c r="A285" t="s">
        <v>2498</v>
      </c>
      <c r="B285" t="s">
        <v>2555</v>
      </c>
      <c r="C285" t="s">
        <v>2556</v>
      </c>
      <c r="D285" s="4">
        <v>43632</v>
      </c>
      <c r="E285" t="s">
        <v>3245</v>
      </c>
      <c r="F285" t="s">
        <v>3246</v>
      </c>
      <c r="G285">
        <v>35.380000000000003</v>
      </c>
      <c r="H285" s="4">
        <v>43707</v>
      </c>
      <c r="I285" s="1">
        <v>29</v>
      </c>
      <c r="J285" s="4">
        <v>43685</v>
      </c>
      <c r="K285">
        <v>-22</v>
      </c>
      <c r="L285">
        <v>53</v>
      </c>
      <c r="M285" s="1">
        <f t="shared" si="8"/>
        <v>-638</v>
      </c>
      <c r="N285" s="1">
        <f t="shared" si="9"/>
        <v>1537</v>
      </c>
    </row>
    <row r="286" spans="1:14" x14ac:dyDescent="0.3">
      <c r="A286" t="s">
        <v>2498</v>
      </c>
      <c r="B286" t="s">
        <v>950</v>
      </c>
      <c r="C286" t="s">
        <v>951</v>
      </c>
      <c r="D286" s="4">
        <v>43502</v>
      </c>
      <c r="E286" t="s">
        <v>3259</v>
      </c>
      <c r="F286" t="s">
        <v>3260</v>
      </c>
      <c r="G286">
        <v>396.32</v>
      </c>
      <c r="H286" s="4">
        <v>43532</v>
      </c>
      <c r="I286" s="1">
        <v>360.29</v>
      </c>
      <c r="J286" s="4">
        <v>43656</v>
      </c>
      <c r="K286">
        <v>124</v>
      </c>
      <c r="L286">
        <v>154</v>
      </c>
      <c r="M286" s="1">
        <f t="shared" si="8"/>
        <v>44675.96</v>
      </c>
      <c r="N286" s="1">
        <f t="shared" si="9"/>
        <v>55484.66</v>
      </c>
    </row>
    <row r="287" spans="1:14" x14ac:dyDescent="0.3">
      <c r="A287" t="s">
        <v>2498</v>
      </c>
      <c r="B287" t="s">
        <v>950</v>
      </c>
      <c r="C287" t="s">
        <v>951</v>
      </c>
      <c r="D287" s="4">
        <v>43502</v>
      </c>
      <c r="E287" t="s">
        <v>3269</v>
      </c>
      <c r="F287" t="s">
        <v>3270</v>
      </c>
      <c r="G287">
        <v>396.32</v>
      </c>
      <c r="H287" s="4">
        <v>43532</v>
      </c>
      <c r="I287" s="1">
        <v>360.29</v>
      </c>
      <c r="J287" s="4">
        <v>43656</v>
      </c>
      <c r="K287">
        <v>124</v>
      </c>
      <c r="L287">
        <v>154</v>
      </c>
      <c r="M287" s="1">
        <f t="shared" si="8"/>
        <v>44675.96</v>
      </c>
      <c r="N287" s="1">
        <f t="shared" si="9"/>
        <v>55484.66</v>
      </c>
    </row>
    <row r="288" spans="1:14" x14ac:dyDescent="0.3">
      <c r="A288" t="s">
        <v>2498</v>
      </c>
      <c r="B288" t="s">
        <v>2555</v>
      </c>
      <c r="C288" t="s">
        <v>2556</v>
      </c>
      <c r="D288" s="4">
        <v>43632</v>
      </c>
      <c r="E288" t="s">
        <v>3273</v>
      </c>
      <c r="F288" t="s">
        <v>3274</v>
      </c>
      <c r="G288">
        <v>35.380000000000003</v>
      </c>
      <c r="H288" s="4">
        <v>43707</v>
      </c>
      <c r="I288" s="1">
        <v>29</v>
      </c>
      <c r="J288" s="4">
        <v>43685</v>
      </c>
      <c r="K288">
        <v>-22</v>
      </c>
      <c r="L288">
        <v>53</v>
      </c>
      <c r="M288" s="1">
        <f t="shared" si="8"/>
        <v>-638</v>
      </c>
      <c r="N288" s="1">
        <f t="shared" si="9"/>
        <v>1537</v>
      </c>
    </row>
    <row r="289" spans="1:14" x14ac:dyDescent="0.3">
      <c r="A289" t="s">
        <v>2498</v>
      </c>
      <c r="B289" t="s">
        <v>950</v>
      </c>
      <c r="C289" t="s">
        <v>951</v>
      </c>
      <c r="D289" s="4">
        <v>43502</v>
      </c>
      <c r="E289" t="s">
        <v>3309</v>
      </c>
      <c r="F289" t="s">
        <v>3310</v>
      </c>
      <c r="G289" s="1">
        <v>1029.99</v>
      </c>
      <c r="H289" s="4">
        <v>43532</v>
      </c>
      <c r="I289" s="1">
        <v>936.35</v>
      </c>
      <c r="J289" s="4">
        <v>43656</v>
      </c>
      <c r="K289">
        <v>124</v>
      </c>
      <c r="L289">
        <v>154</v>
      </c>
      <c r="M289" s="1">
        <f t="shared" si="8"/>
        <v>116107.40000000001</v>
      </c>
      <c r="N289" s="1">
        <f t="shared" si="9"/>
        <v>144197.9</v>
      </c>
    </row>
    <row r="290" spans="1:14" x14ac:dyDescent="0.3">
      <c r="A290" t="s">
        <v>2498</v>
      </c>
      <c r="B290" t="s">
        <v>950</v>
      </c>
      <c r="C290" t="s">
        <v>951</v>
      </c>
      <c r="D290" s="4">
        <v>43502</v>
      </c>
      <c r="E290" t="s">
        <v>3311</v>
      </c>
      <c r="F290" t="s">
        <v>3312</v>
      </c>
      <c r="G290">
        <v>19.989999999999998</v>
      </c>
      <c r="H290" s="4">
        <v>43532</v>
      </c>
      <c r="I290" s="1">
        <v>18.170000000000002</v>
      </c>
      <c r="J290" s="4">
        <v>43656</v>
      </c>
      <c r="K290">
        <v>124</v>
      </c>
      <c r="L290">
        <v>154</v>
      </c>
      <c r="M290" s="1">
        <f t="shared" si="8"/>
        <v>2253.0800000000004</v>
      </c>
      <c r="N290" s="1">
        <f t="shared" si="9"/>
        <v>2798.1800000000003</v>
      </c>
    </row>
    <row r="291" spans="1:14" x14ac:dyDescent="0.3">
      <c r="A291" t="s">
        <v>2498</v>
      </c>
      <c r="B291" t="s">
        <v>950</v>
      </c>
      <c r="C291" t="s">
        <v>951</v>
      </c>
      <c r="D291" s="4">
        <v>43502</v>
      </c>
      <c r="E291" t="s">
        <v>3319</v>
      </c>
      <c r="F291" t="s">
        <v>3320</v>
      </c>
      <c r="G291">
        <v>130.33000000000001</v>
      </c>
      <c r="H291" s="4">
        <v>43532</v>
      </c>
      <c r="I291" s="1">
        <v>118.48</v>
      </c>
      <c r="J291" s="4">
        <v>43656</v>
      </c>
      <c r="K291">
        <v>124</v>
      </c>
      <c r="L291">
        <v>154</v>
      </c>
      <c r="M291" s="1">
        <f t="shared" si="8"/>
        <v>14691.52</v>
      </c>
      <c r="N291" s="1">
        <f t="shared" si="9"/>
        <v>18245.920000000002</v>
      </c>
    </row>
    <row r="292" spans="1:14" x14ac:dyDescent="0.3">
      <c r="A292" t="s">
        <v>2498</v>
      </c>
      <c r="B292" t="s">
        <v>2459</v>
      </c>
      <c r="C292" t="s">
        <v>2460</v>
      </c>
      <c r="D292" s="4">
        <v>43705</v>
      </c>
      <c r="E292" t="s">
        <v>3329</v>
      </c>
      <c r="F292" t="s">
        <v>3330</v>
      </c>
      <c r="G292">
        <v>159.80000000000001</v>
      </c>
      <c r="H292" s="4">
        <v>43735</v>
      </c>
      <c r="I292" s="1">
        <v>130.97999999999999</v>
      </c>
      <c r="J292" s="4">
        <v>43733</v>
      </c>
      <c r="K292">
        <v>-2</v>
      </c>
      <c r="L292">
        <v>28</v>
      </c>
      <c r="M292" s="1">
        <f t="shared" si="8"/>
        <v>-261.95999999999998</v>
      </c>
      <c r="N292" s="1">
        <f t="shared" si="9"/>
        <v>3667.4399999999996</v>
      </c>
    </row>
    <row r="293" spans="1:14" x14ac:dyDescent="0.3">
      <c r="A293" t="s">
        <v>2498</v>
      </c>
      <c r="B293" t="s">
        <v>950</v>
      </c>
      <c r="C293" t="s">
        <v>951</v>
      </c>
      <c r="D293" s="4">
        <v>43502</v>
      </c>
      <c r="E293" t="s">
        <v>3341</v>
      </c>
      <c r="F293" t="s">
        <v>3342</v>
      </c>
      <c r="G293">
        <v>396.32</v>
      </c>
      <c r="H293" s="4">
        <v>43532</v>
      </c>
      <c r="I293" s="1">
        <v>360.29</v>
      </c>
      <c r="J293" s="4">
        <v>43656</v>
      </c>
      <c r="K293">
        <v>124</v>
      </c>
      <c r="L293">
        <v>154</v>
      </c>
      <c r="M293" s="1">
        <f t="shared" si="8"/>
        <v>44675.96</v>
      </c>
      <c r="N293" s="1">
        <f t="shared" si="9"/>
        <v>55484.66</v>
      </c>
    </row>
    <row r="294" spans="1:14" x14ac:dyDescent="0.3">
      <c r="A294" t="s">
        <v>2498</v>
      </c>
      <c r="B294" t="s">
        <v>950</v>
      </c>
      <c r="C294" t="s">
        <v>951</v>
      </c>
      <c r="D294" s="4">
        <v>43502</v>
      </c>
      <c r="E294" t="s">
        <v>3349</v>
      </c>
      <c r="F294" t="s">
        <v>3350</v>
      </c>
      <c r="G294">
        <v>396.32</v>
      </c>
      <c r="H294" s="4">
        <v>43532</v>
      </c>
      <c r="I294" s="1">
        <v>360.29</v>
      </c>
      <c r="J294" s="4">
        <v>43656</v>
      </c>
      <c r="K294">
        <v>124</v>
      </c>
      <c r="L294">
        <v>154</v>
      </c>
      <c r="M294" s="1">
        <f t="shared" si="8"/>
        <v>44675.96</v>
      </c>
      <c r="N294" s="1">
        <f t="shared" si="9"/>
        <v>55484.66</v>
      </c>
    </row>
    <row r="295" spans="1:14" x14ac:dyDescent="0.3">
      <c r="A295" t="s">
        <v>2498</v>
      </c>
      <c r="B295" t="s">
        <v>950</v>
      </c>
      <c r="C295" t="s">
        <v>951</v>
      </c>
      <c r="D295" s="4">
        <v>43502</v>
      </c>
      <c r="E295" t="s">
        <v>3375</v>
      </c>
      <c r="F295" t="s">
        <v>3376</v>
      </c>
      <c r="G295" s="1">
        <v>2504.73</v>
      </c>
      <c r="H295" s="4">
        <v>43532</v>
      </c>
      <c r="I295" s="1">
        <v>2277.0300000000002</v>
      </c>
      <c r="J295" s="4">
        <v>43656</v>
      </c>
      <c r="K295">
        <v>124</v>
      </c>
      <c r="L295">
        <v>154</v>
      </c>
      <c r="M295" s="1">
        <f t="shared" si="8"/>
        <v>282351.72000000003</v>
      </c>
      <c r="N295" s="1">
        <f t="shared" si="9"/>
        <v>350662.62000000005</v>
      </c>
    </row>
    <row r="296" spans="1:14" x14ac:dyDescent="0.3">
      <c r="A296" t="s">
        <v>2498</v>
      </c>
      <c r="B296" t="s">
        <v>950</v>
      </c>
      <c r="C296" t="s">
        <v>951</v>
      </c>
      <c r="D296" s="4">
        <v>43502</v>
      </c>
      <c r="E296" t="s">
        <v>3383</v>
      </c>
      <c r="F296" t="s">
        <v>3384</v>
      </c>
      <c r="G296">
        <v>683.11</v>
      </c>
      <c r="H296" s="4">
        <v>43532</v>
      </c>
      <c r="I296" s="1">
        <v>621.16</v>
      </c>
      <c r="J296" s="4">
        <v>43656</v>
      </c>
      <c r="K296">
        <v>124</v>
      </c>
      <c r="L296">
        <v>154</v>
      </c>
      <c r="M296" s="1">
        <f t="shared" si="8"/>
        <v>77023.839999999997</v>
      </c>
      <c r="N296" s="1">
        <f t="shared" si="9"/>
        <v>95658.64</v>
      </c>
    </row>
    <row r="297" spans="1:14" x14ac:dyDescent="0.3">
      <c r="A297" t="s">
        <v>2498</v>
      </c>
      <c r="B297" t="s">
        <v>950</v>
      </c>
      <c r="C297" t="s">
        <v>951</v>
      </c>
      <c r="D297" s="4">
        <v>43502</v>
      </c>
      <c r="E297" t="s">
        <v>3391</v>
      </c>
      <c r="F297" t="s">
        <v>3392</v>
      </c>
      <c r="G297">
        <v>396.32</v>
      </c>
      <c r="H297" s="4">
        <v>43532</v>
      </c>
      <c r="I297" s="1">
        <v>360.29</v>
      </c>
      <c r="J297" s="4">
        <v>43656</v>
      </c>
      <c r="K297">
        <v>124</v>
      </c>
      <c r="L297">
        <v>154</v>
      </c>
      <c r="M297" s="1">
        <f t="shared" si="8"/>
        <v>44675.96</v>
      </c>
      <c r="N297" s="1">
        <f t="shared" si="9"/>
        <v>55484.66</v>
      </c>
    </row>
    <row r="298" spans="1:14" x14ac:dyDescent="0.3">
      <c r="A298" t="s">
        <v>2498</v>
      </c>
      <c r="B298" t="s">
        <v>2459</v>
      </c>
      <c r="C298" t="s">
        <v>2460</v>
      </c>
      <c r="D298" s="4">
        <v>43643</v>
      </c>
      <c r="E298" t="s">
        <v>3399</v>
      </c>
      <c r="F298" t="s">
        <v>3400</v>
      </c>
      <c r="G298">
        <v>33.590000000000003</v>
      </c>
      <c r="H298" s="4">
        <v>43675</v>
      </c>
      <c r="I298" s="1">
        <v>27.53</v>
      </c>
      <c r="J298" s="4">
        <v>43661</v>
      </c>
      <c r="K298">
        <v>-14</v>
      </c>
      <c r="L298">
        <v>18</v>
      </c>
      <c r="M298" s="1">
        <f t="shared" si="8"/>
        <v>-385.42</v>
      </c>
      <c r="N298" s="1">
        <f t="shared" si="9"/>
        <v>495.54</v>
      </c>
    </row>
    <row r="299" spans="1:14" x14ac:dyDescent="0.3">
      <c r="A299" t="s">
        <v>2498</v>
      </c>
      <c r="B299" t="s">
        <v>2459</v>
      </c>
      <c r="C299" t="s">
        <v>2460</v>
      </c>
      <c r="D299" s="4">
        <v>43705</v>
      </c>
      <c r="E299" t="s">
        <v>3413</v>
      </c>
      <c r="F299" t="s">
        <v>3414</v>
      </c>
      <c r="G299">
        <v>525.45000000000005</v>
      </c>
      <c r="H299" s="4">
        <v>43735</v>
      </c>
      <c r="I299" s="1">
        <v>430.7</v>
      </c>
      <c r="J299" s="4">
        <v>43733</v>
      </c>
      <c r="K299">
        <v>-2</v>
      </c>
      <c r="L299">
        <v>28</v>
      </c>
      <c r="M299" s="1">
        <f t="shared" si="8"/>
        <v>-861.4</v>
      </c>
      <c r="N299" s="1">
        <f t="shared" si="9"/>
        <v>12059.6</v>
      </c>
    </row>
    <row r="300" spans="1:14" x14ac:dyDescent="0.3">
      <c r="A300" t="s">
        <v>2498</v>
      </c>
      <c r="B300" t="s">
        <v>950</v>
      </c>
      <c r="C300" t="s">
        <v>951</v>
      </c>
      <c r="D300" s="4">
        <v>43502</v>
      </c>
      <c r="E300" t="s">
        <v>3417</v>
      </c>
      <c r="F300" t="s">
        <v>3418</v>
      </c>
      <c r="G300">
        <v>123.37</v>
      </c>
      <c r="H300" s="4">
        <v>43532</v>
      </c>
      <c r="I300" s="1">
        <v>112.15</v>
      </c>
      <c r="J300" s="4">
        <v>43656</v>
      </c>
      <c r="K300">
        <v>124</v>
      </c>
      <c r="L300">
        <v>154</v>
      </c>
      <c r="M300" s="1">
        <f t="shared" si="8"/>
        <v>13906.6</v>
      </c>
      <c r="N300" s="1">
        <f t="shared" si="9"/>
        <v>17271.100000000002</v>
      </c>
    </row>
    <row r="301" spans="1:14" x14ac:dyDescent="0.3">
      <c r="A301" t="s">
        <v>2498</v>
      </c>
      <c r="B301" t="s">
        <v>2555</v>
      </c>
      <c r="C301" t="s">
        <v>2556</v>
      </c>
      <c r="D301" s="4">
        <v>43632</v>
      </c>
      <c r="E301" t="s">
        <v>3443</v>
      </c>
      <c r="F301" t="s">
        <v>3444</v>
      </c>
      <c r="G301" s="1">
        <v>1017.07</v>
      </c>
      <c r="H301" s="4">
        <v>43707</v>
      </c>
      <c r="I301" s="1">
        <v>833.66</v>
      </c>
      <c r="J301" s="4">
        <v>43685</v>
      </c>
      <c r="K301">
        <v>-22</v>
      </c>
      <c r="L301">
        <v>53</v>
      </c>
      <c r="M301" s="1">
        <f t="shared" si="8"/>
        <v>-18340.52</v>
      </c>
      <c r="N301" s="1">
        <f t="shared" si="9"/>
        <v>44183.979999999996</v>
      </c>
    </row>
    <row r="302" spans="1:14" x14ac:dyDescent="0.3">
      <c r="A302" t="s">
        <v>2498</v>
      </c>
      <c r="B302" t="s">
        <v>2459</v>
      </c>
      <c r="C302" t="s">
        <v>2460</v>
      </c>
      <c r="D302" s="4">
        <v>43705</v>
      </c>
      <c r="E302" t="s">
        <v>3473</v>
      </c>
      <c r="F302" t="s">
        <v>3474</v>
      </c>
      <c r="G302" s="1">
        <v>2936.45</v>
      </c>
      <c r="H302" s="4">
        <v>43735</v>
      </c>
      <c r="I302" s="1">
        <v>2406.9299999999998</v>
      </c>
      <c r="J302" s="4">
        <v>43734</v>
      </c>
      <c r="K302">
        <v>-1</v>
      </c>
      <c r="L302">
        <v>29</v>
      </c>
      <c r="M302" s="1">
        <f t="shared" si="8"/>
        <v>-2406.9299999999998</v>
      </c>
      <c r="N302" s="1">
        <f t="shared" si="9"/>
        <v>69800.97</v>
      </c>
    </row>
    <row r="303" spans="1:14" x14ac:dyDescent="0.3">
      <c r="A303" t="s">
        <v>2498</v>
      </c>
      <c r="B303" t="s">
        <v>2555</v>
      </c>
      <c r="C303" t="s">
        <v>2556</v>
      </c>
      <c r="D303" s="4">
        <v>43632</v>
      </c>
      <c r="E303" t="s">
        <v>3481</v>
      </c>
      <c r="F303" t="s">
        <v>3482</v>
      </c>
      <c r="G303">
        <v>182.13</v>
      </c>
      <c r="H303" s="4">
        <v>43707</v>
      </c>
      <c r="I303" s="1">
        <v>149.29</v>
      </c>
      <c r="J303" s="4">
        <v>43685</v>
      </c>
      <c r="K303">
        <v>-22</v>
      </c>
      <c r="L303">
        <v>53</v>
      </c>
      <c r="M303" s="1">
        <f t="shared" si="8"/>
        <v>-3284.3799999999997</v>
      </c>
      <c r="N303" s="1">
        <f t="shared" si="9"/>
        <v>7912.37</v>
      </c>
    </row>
    <row r="304" spans="1:14" x14ac:dyDescent="0.3">
      <c r="A304" t="s">
        <v>2498</v>
      </c>
      <c r="B304" t="s">
        <v>2459</v>
      </c>
      <c r="C304" t="s">
        <v>2460</v>
      </c>
      <c r="D304" s="4">
        <v>43705</v>
      </c>
      <c r="E304" t="s">
        <v>3483</v>
      </c>
      <c r="F304" t="s">
        <v>3484</v>
      </c>
      <c r="G304">
        <v>420.08</v>
      </c>
      <c r="H304" s="4">
        <v>43735</v>
      </c>
      <c r="I304" s="1">
        <v>344.33</v>
      </c>
      <c r="J304" s="4">
        <v>43734</v>
      </c>
      <c r="K304">
        <v>-1</v>
      </c>
      <c r="L304">
        <v>29</v>
      </c>
      <c r="M304" s="1">
        <f t="shared" si="8"/>
        <v>-344.33</v>
      </c>
      <c r="N304" s="1">
        <f t="shared" si="9"/>
        <v>9985.57</v>
      </c>
    </row>
    <row r="305" spans="1:14" x14ac:dyDescent="0.3">
      <c r="A305" t="s">
        <v>2498</v>
      </c>
      <c r="B305" t="s">
        <v>2459</v>
      </c>
      <c r="C305" t="s">
        <v>2460</v>
      </c>
      <c r="D305" s="4">
        <v>43679</v>
      </c>
      <c r="E305" t="s">
        <v>3501</v>
      </c>
      <c r="F305" t="s">
        <v>3502</v>
      </c>
      <c r="G305">
        <v>73.45</v>
      </c>
      <c r="H305" s="4">
        <v>43698</v>
      </c>
      <c r="I305" s="1">
        <v>62.23</v>
      </c>
      <c r="J305" s="4">
        <v>43683</v>
      </c>
      <c r="K305">
        <v>-15</v>
      </c>
      <c r="L305">
        <v>4</v>
      </c>
      <c r="M305" s="1">
        <f t="shared" si="8"/>
        <v>-933.44999999999993</v>
      </c>
      <c r="N305" s="1">
        <f t="shared" si="9"/>
        <v>248.92</v>
      </c>
    </row>
    <row r="306" spans="1:14" x14ac:dyDescent="0.3">
      <c r="A306" t="s">
        <v>2498</v>
      </c>
      <c r="B306" t="s">
        <v>2459</v>
      </c>
      <c r="C306" t="s">
        <v>2460</v>
      </c>
      <c r="D306" s="4">
        <v>43705</v>
      </c>
      <c r="E306" t="s">
        <v>3503</v>
      </c>
      <c r="F306" t="s">
        <v>3504</v>
      </c>
      <c r="G306" s="1">
        <v>1364.75</v>
      </c>
      <c r="H306" s="4">
        <v>43735</v>
      </c>
      <c r="I306" s="1">
        <v>1118.6500000000001</v>
      </c>
      <c r="J306" s="4">
        <v>43734</v>
      </c>
      <c r="K306">
        <v>-1</v>
      </c>
      <c r="L306">
        <v>29</v>
      </c>
      <c r="M306" s="1">
        <f t="shared" si="8"/>
        <v>-1118.6500000000001</v>
      </c>
      <c r="N306" s="1">
        <f t="shared" si="9"/>
        <v>32440.850000000002</v>
      </c>
    </row>
    <row r="307" spans="1:14" x14ac:dyDescent="0.3">
      <c r="A307" t="s">
        <v>2498</v>
      </c>
      <c r="B307" t="s">
        <v>2459</v>
      </c>
      <c r="C307" t="s">
        <v>2460</v>
      </c>
      <c r="D307" s="4">
        <v>43664</v>
      </c>
      <c r="E307" t="s">
        <v>3509</v>
      </c>
      <c r="F307" t="s">
        <v>3510</v>
      </c>
      <c r="G307" s="1">
        <v>4331.07</v>
      </c>
      <c r="H307" s="4">
        <v>43691</v>
      </c>
      <c r="I307" s="1">
        <v>3550.06</v>
      </c>
      <c r="J307" s="4">
        <v>43669</v>
      </c>
      <c r="K307">
        <v>-22</v>
      </c>
      <c r="L307">
        <v>5</v>
      </c>
      <c r="M307" s="1">
        <f t="shared" si="8"/>
        <v>-78101.319999999992</v>
      </c>
      <c r="N307" s="1">
        <f t="shared" si="9"/>
        <v>17750.3</v>
      </c>
    </row>
    <row r="308" spans="1:14" x14ac:dyDescent="0.3">
      <c r="A308" t="s">
        <v>2498</v>
      </c>
      <c r="B308" t="s">
        <v>2459</v>
      </c>
      <c r="C308" t="s">
        <v>2460</v>
      </c>
      <c r="D308" s="4">
        <v>43664</v>
      </c>
      <c r="E308" t="s">
        <v>3513</v>
      </c>
      <c r="F308" t="s">
        <v>3514</v>
      </c>
      <c r="G308" s="1">
        <v>1091.6099999999999</v>
      </c>
      <c r="H308" s="4">
        <v>43691</v>
      </c>
      <c r="I308" s="1">
        <v>894.76</v>
      </c>
      <c r="J308" s="4">
        <v>43669</v>
      </c>
      <c r="K308">
        <v>-22</v>
      </c>
      <c r="L308">
        <v>5</v>
      </c>
      <c r="M308" s="1">
        <f t="shared" si="8"/>
        <v>-19684.72</v>
      </c>
      <c r="N308" s="1">
        <f t="shared" si="9"/>
        <v>4473.8</v>
      </c>
    </row>
    <row r="309" spans="1:14" x14ac:dyDescent="0.3">
      <c r="A309" t="s">
        <v>2498</v>
      </c>
      <c r="B309" t="s">
        <v>2555</v>
      </c>
      <c r="C309" t="s">
        <v>2556</v>
      </c>
      <c r="D309" s="4">
        <v>43632</v>
      </c>
      <c r="E309" t="s">
        <v>3515</v>
      </c>
      <c r="F309" t="s">
        <v>3516</v>
      </c>
      <c r="G309">
        <v>35.380000000000003</v>
      </c>
      <c r="H309" s="4">
        <v>43707</v>
      </c>
      <c r="I309" s="1">
        <v>29</v>
      </c>
      <c r="J309" s="4">
        <v>43685</v>
      </c>
      <c r="K309">
        <v>-22</v>
      </c>
      <c r="L309">
        <v>53</v>
      </c>
      <c r="M309" s="1">
        <f t="shared" si="8"/>
        <v>-638</v>
      </c>
      <c r="N309" s="1">
        <f t="shared" si="9"/>
        <v>1537</v>
      </c>
    </row>
    <row r="310" spans="1:14" x14ac:dyDescent="0.3">
      <c r="A310" t="s">
        <v>2498</v>
      </c>
      <c r="B310" t="s">
        <v>950</v>
      </c>
      <c r="C310" t="s">
        <v>951</v>
      </c>
      <c r="D310" s="4">
        <v>43502</v>
      </c>
      <c r="E310" t="s">
        <v>3519</v>
      </c>
      <c r="F310" t="s">
        <v>3520</v>
      </c>
      <c r="G310">
        <v>878.95</v>
      </c>
      <c r="H310" s="4">
        <v>43532</v>
      </c>
      <c r="I310" s="1">
        <v>799.4</v>
      </c>
      <c r="J310" s="4">
        <v>43656</v>
      </c>
      <c r="K310">
        <v>124</v>
      </c>
      <c r="L310">
        <v>154</v>
      </c>
      <c r="M310" s="1">
        <f t="shared" si="8"/>
        <v>99125.599999999991</v>
      </c>
      <c r="N310" s="1">
        <f t="shared" si="9"/>
        <v>123107.59999999999</v>
      </c>
    </row>
    <row r="311" spans="1:14" x14ac:dyDescent="0.3">
      <c r="A311" t="s">
        <v>2498</v>
      </c>
      <c r="B311" t="s">
        <v>950</v>
      </c>
      <c r="C311" t="s">
        <v>951</v>
      </c>
      <c r="D311" s="4">
        <v>43502</v>
      </c>
      <c r="E311" t="s">
        <v>3529</v>
      </c>
      <c r="F311" t="s">
        <v>3530</v>
      </c>
      <c r="G311">
        <v>408.42</v>
      </c>
      <c r="H311" s="4">
        <v>43532</v>
      </c>
      <c r="I311" s="1">
        <v>371.29</v>
      </c>
      <c r="J311" s="4">
        <v>43656</v>
      </c>
      <c r="K311">
        <v>124</v>
      </c>
      <c r="L311">
        <v>154</v>
      </c>
      <c r="M311" s="1">
        <f t="shared" si="8"/>
        <v>46039.96</v>
      </c>
      <c r="N311" s="1">
        <f t="shared" si="9"/>
        <v>57178.66</v>
      </c>
    </row>
    <row r="312" spans="1:14" x14ac:dyDescent="0.3">
      <c r="A312" t="s">
        <v>2498</v>
      </c>
      <c r="B312" t="s">
        <v>950</v>
      </c>
      <c r="C312" t="s">
        <v>951</v>
      </c>
      <c r="D312" s="4">
        <v>43502</v>
      </c>
      <c r="E312" t="s">
        <v>3537</v>
      </c>
      <c r="F312" t="s">
        <v>3538</v>
      </c>
      <c r="G312">
        <v>50.57</v>
      </c>
      <c r="H312" s="4">
        <v>43532</v>
      </c>
      <c r="I312" s="1">
        <v>45.97</v>
      </c>
      <c r="J312" s="4">
        <v>43656</v>
      </c>
      <c r="K312">
        <v>124</v>
      </c>
      <c r="L312">
        <v>154</v>
      </c>
      <c r="M312" s="1">
        <f t="shared" si="8"/>
        <v>5700.28</v>
      </c>
      <c r="N312" s="1">
        <f t="shared" si="9"/>
        <v>7079.38</v>
      </c>
    </row>
    <row r="313" spans="1:14" x14ac:dyDescent="0.3">
      <c r="A313" t="s">
        <v>2498</v>
      </c>
      <c r="B313" t="s">
        <v>2459</v>
      </c>
      <c r="C313" t="s">
        <v>2460</v>
      </c>
      <c r="D313" s="4">
        <v>43705</v>
      </c>
      <c r="E313" t="s">
        <v>3541</v>
      </c>
      <c r="F313" t="s">
        <v>3542</v>
      </c>
      <c r="G313" s="1">
        <v>3590.38</v>
      </c>
      <c r="H313" s="4">
        <v>43735</v>
      </c>
      <c r="I313" s="1">
        <v>2942.93</v>
      </c>
      <c r="J313" s="4">
        <v>43734</v>
      </c>
      <c r="K313">
        <v>-1</v>
      </c>
      <c r="L313">
        <v>29</v>
      </c>
      <c r="M313" s="1">
        <f t="shared" si="8"/>
        <v>-2942.93</v>
      </c>
      <c r="N313" s="1">
        <f t="shared" si="9"/>
        <v>85344.97</v>
      </c>
    </row>
    <row r="314" spans="1:14" x14ac:dyDescent="0.3">
      <c r="A314" t="s">
        <v>2498</v>
      </c>
      <c r="B314" t="s">
        <v>2555</v>
      </c>
      <c r="C314" t="s">
        <v>2556</v>
      </c>
      <c r="D314" s="4">
        <v>43636</v>
      </c>
      <c r="E314" t="s">
        <v>3543</v>
      </c>
      <c r="F314" t="s">
        <v>3544</v>
      </c>
      <c r="G314">
        <v>4.07</v>
      </c>
      <c r="H314" s="4">
        <v>43706</v>
      </c>
      <c r="I314" s="1">
        <v>3.34</v>
      </c>
      <c r="J314" s="4">
        <v>43685</v>
      </c>
      <c r="K314">
        <v>-21</v>
      </c>
      <c r="L314">
        <v>49</v>
      </c>
      <c r="M314" s="1">
        <f t="shared" si="8"/>
        <v>-70.14</v>
      </c>
      <c r="N314" s="1">
        <f t="shared" si="9"/>
        <v>163.66</v>
      </c>
    </row>
    <row r="315" spans="1:14" x14ac:dyDescent="0.3">
      <c r="A315" t="s">
        <v>2498</v>
      </c>
      <c r="B315" t="s">
        <v>2459</v>
      </c>
      <c r="C315" t="s">
        <v>2460</v>
      </c>
      <c r="D315" s="4">
        <v>43664</v>
      </c>
      <c r="E315" t="s">
        <v>3557</v>
      </c>
      <c r="F315" t="s">
        <v>3558</v>
      </c>
      <c r="G315" s="1">
        <v>6341.09</v>
      </c>
      <c r="H315" s="4">
        <v>43691</v>
      </c>
      <c r="I315" s="1">
        <v>5197.62</v>
      </c>
      <c r="J315" s="4">
        <v>43683</v>
      </c>
      <c r="K315">
        <v>-8</v>
      </c>
      <c r="L315">
        <v>19</v>
      </c>
      <c r="M315" s="1">
        <f t="shared" si="8"/>
        <v>-41580.959999999999</v>
      </c>
      <c r="N315" s="1">
        <f t="shared" si="9"/>
        <v>98754.78</v>
      </c>
    </row>
    <row r="316" spans="1:14" x14ac:dyDescent="0.3">
      <c r="A316" t="s">
        <v>2498</v>
      </c>
      <c r="B316" t="s">
        <v>2555</v>
      </c>
      <c r="C316" t="s">
        <v>2556</v>
      </c>
      <c r="D316" s="4">
        <v>43632</v>
      </c>
      <c r="E316" t="s">
        <v>3561</v>
      </c>
      <c r="F316" t="s">
        <v>3562</v>
      </c>
      <c r="G316">
        <v>37.33</v>
      </c>
      <c r="H316" s="4">
        <v>43707</v>
      </c>
      <c r="I316" s="1">
        <v>30.6</v>
      </c>
      <c r="J316" s="4">
        <v>43685</v>
      </c>
      <c r="K316">
        <v>-22</v>
      </c>
      <c r="L316">
        <v>53</v>
      </c>
      <c r="M316" s="1">
        <f t="shared" si="8"/>
        <v>-673.2</v>
      </c>
      <c r="N316" s="1">
        <f t="shared" si="9"/>
        <v>1621.8000000000002</v>
      </c>
    </row>
    <row r="317" spans="1:14" x14ac:dyDescent="0.3">
      <c r="A317" t="s">
        <v>2498</v>
      </c>
      <c r="B317" t="s">
        <v>2555</v>
      </c>
      <c r="C317" t="s">
        <v>2556</v>
      </c>
      <c r="D317" s="4">
        <v>43632</v>
      </c>
      <c r="E317" t="s">
        <v>3565</v>
      </c>
      <c r="F317" t="s">
        <v>3566</v>
      </c>
      <c r="G317">
        <v>35.380000000000003</v>
      </c>
      <c r="H317" s="4">
        <v>43707</v>
      </c>
      <c r="I317" s="1">
        <v>29</v>
      </c>
      <c r="J317" s="4">
        <v>43685</v>
      </c>
      <c r="K317">
        <v>-22</v>
      </c>
      <c r="L317">
        <v>53</v>
      </c>
      <c r="M317" s="1">
        <f t="shared" si="8"/>
        <v>-638</v>
      </c>
      <c r="N317" s="1">
        <f t="shared" si="9"/>
        <v>1537</v>
      </c>
    </row>
    <row r="318" spans="1:14" x14ac:dyDescent="0.3">
      <c r="A318" t="s">
        <v>2498</v>
      </c>
      <c r="B318" t="s">
        <v>950</v>
      </c>
      <c r="C318" t="s">
        <v>951</v>
      </c>
      <c r="D318" s="4">
        <v>43502</v>
      </c>
      <c r="E318" t="s">
        <v>3579</v>
      </c>
      <c r="F318" t="s">
        <v>3580</v>
      </c>
      <c r="G318">
        <v>17.559999999999999</v>
      </c>
      <c r="H318" s="4">
        <v>43532</v>
      </c>
      <c r="I318" s="1">
        <v>15.96</v>
      </c>
      <c r="J318" s="4">
        <v>43656</v>
      </c>
      <c r="K318">
        <v>124</v>
      </c>
      <c r="L318">
        <v>154</v>
      </c>
      <c r="M318" s="1">
        <f t="shared" si="8"/>
        <v>1979.0400000000002</v>
      </c>
      <c r="N318" s="1">
        <f t="shared" si="9"/>
        <v>2457.84</v>
      </c>
    </row>
    <row r="319" spans="1:14" x14ac:dyDescent="0.3">
      <c r="A319" t="s">
        <v>2498</v>
      </c>
      <c r="B319" t="s">
        <v>2459</v>
      </c>
      <c r="C319" t="s">
        <v>2460</v>
      </c>
      <c r="D319" s="4">
        <v>43664</v>
      </c>
      <c r="E319" t="s">
        <v>3581</v>
      </c>
      <c r="F319" t="s">
        <v>3582</v>
      </c>
      <c r="G319">
        <v>254.42</v>
      </c>
      <c r="H319" s="4">
        <v>43691</v>
      </c>
      <c r="I319" s="1">
        <v>208.54</v>
      </c>
      <c r="J319" s="4">
        <v>43669</v>
      </c>
      <c r="K319">
        <v>-22</v>
      </c>
      <c r="L319">
        <v>5</v>
      </c>
      <c r="M319" s="1">
        <f t="shared" si="8"/>
        <v>-4587.88</v>
      </c>
      <c r="N319" s="1">
        <f t="shared" si="9"/>
        <v>1042.7</v>
      </c>
    </row>
    <row r="320" spans="1:14" x14ac:dyDescent="0.3">
      <c r="A320" t="s">
        <v>2498</v>
      </c>
      <c r="B320" t="s">
        <v>2555</v>
      </c>
      <c r="C320" t="s">
        <v>2556</v>
      </c>
      <c r="D320" s="4">
        <v>43632</v>
      </c>
      <c r="E320" t="s">
        <v>3583</v>
      </c>
      <c r="F320" t="s">
        <v>3584</v>
      </c>
      <c r="G320">
        <v>74.739999999999995</v>
      </c>
      <c r="H320" s="4">
        <v>43707</v>
      </c>
      <c r="I320" s="1">
        <v>61.26</v>
      </c>
      <c r="J320" s="4">
        <v>43685</v>
      </c>
      <c r="K320">
        <v>-22</v>
      </c>
      <c r="L320">
        <v>53</v>
      </c>
      <c r="M320" s="1">
        <f t="shared" si="8"/>
        <v>-1347.72</v>
      </c>
      <c r="N320" s="1">
        <f t="shared" si="9"/>
        <v>3246.7799999999997</v>
      </c>
    </row>
    <row r="321" spans="1:14" x14ac:dyDescent="0.3">
      <c r="A321" t="s">
        <v>2498</v>
      </c>
      <c r="B321" t="s">
        <v>950</v>
      </c>
      <c r="C321" t="s">
        <v>951</v>
      </c>
      <c r="D321" s="4">
        <v>43502</v>
      </c>
      <c r="E321" t="s">
        <v>3587</v>
      </c>
      <c r="F321" t="s">
        <v>3588</v>
      </c>
      <c r="G321">
        <v>17.78</v>
      </c>
      <c r="H321" s="4">
        <v>43532</v>
      </c>
      <c r="I321" s="1">
        <v>16.18</v>
      </c>
      <c r="J321" s="4">
        <v>43656</v>
      </c>
      <c r="K321">
        <v>124</v>
      </c>
      <c r="L321">
        <v>154</v>
      </c>
      <c r="M321" s="1">
        <f t="shared" si="8"/>
        <v>2006.32</v>
      </c>
      <c r="N321" s="1">
        <f t="shared" si="9"/>
        <v>2491.7199999999998</v>
      </c>
    </row>
    <row r="322" spans="1:14" x14ac:dyDescent="0.3">
      <c r="A322" t="s">
        <v>2498</v>
      </c>
      <c r="B322" t="s">
        <v>950</v>
      </c>
      <c r="C322" t="s">
        <v>951</v>
      </c>
      <c r="D322" s="4">
        <v>43502</v>
      </c>
      <c r="E322" t="s">
        <v>3595</v>
      </c>
      <c r="F322" t="s">
        <v>3596</v>
      </c>
      <c r="G322">
        <v>19.88</v>
      </c>
      <c r="H322" s="4">
        <v>43532</v>
      </c>
      <c r="I322" s="1">
        <v>18.07</v>
      </c>
      <c r="J322" s="4">
        <v>43656</v>
      </c>
      <c r="K322">
        <v>124</v>
      </c>
      <c r="L322">
        <v>154</v>
      </c>
      <c r="M322" s="1">
        <f t="shared" ref="M322:M373" si="10">I322*K322</f>
        <v>2240.6799999999998</v>
      </c>
      <c r="N322" s="1">
        <f t="shared" ref="N322:N373" si="11">L322*I322</f>
        <v>2782.78</v>
      </c>
    </row>
    <row r="323" spans="1:14" x14ac:dyDescent="0.3">
      <c r="A323" t="s">
        <v>2498</v>
      </c>
      <c r="B323" t="s">
        <v>950</v>
      </c>
      <c r="C323" t="s">
        <v>951</v>
      </c>
      <c r="D323" s="4">
        <v>43502</v>
      </c>
      <c r="E323" t="s">
        <v>3608</v>
      </c>
      <c r="F323" t="s">
        <v>3609</v>
      </c>
      <c r="G323">
        <v>180.04</v>
      </c>
      <c r="H323" s="4">
        <v>43532</v>
      </c>
      <c r="I323" s="1">
        <v>163.66999999999999</v>
      </c>
      <c r="J323" s="4">
        <v>43656</v>
      </c>
      <c r="K323">
        <v>124</v>
      </c>
      <c r="L323">
        <v>154</v>
      </c>
      <c r="M323" s="1">
        <f t="shared" si="10"/>
        <v>20295.079999999998</v>
      </c>
      <c r="N323" s="1">
        <f t="shared" si="11"/>
        <v>25205.179999999997</v>
      </c>
    </row>
    <row r="324" spans="1:14" x14ac:dyDescent="0.3">
      <c r="A324" t="s">
        <v>2498</v>
      </c>
      <c r="B324" t="s">
        <v>2459</v>
      </c>
      <c r="C324" t="s">
        <v>2460</v>
      </c>
      <c r="D324" s="4">
        <v>43664</v>
      </c>
      <c r="E324" t="s">
        <v>3630</v>
      </c>
      <c r="F324" t="s">
        <v>3631</v>
      </c>
      <c r="G324" s="1">
        <v>1947.05</v>
      </c>
      <c r="H324" s="4">
        <v>43691</v>
      </c>
      <c r="I324" s="1">
        <v>1595.94</v>
      </c>
      <c r="J324" s="4">
        <v>43669</v>
      </c>
      <c r="K324">
        <v>-22</v>
      </c>
      <c r="L324">
        <v>5</v>
      </c>
      <c r="M324" s="1">
        <f t="shared" si="10"/>
        <v>-35110.68</v>
      </c>
      <c r="N324" s="1">
        <f t="shared" si="11"/>
        <v>7979.7000000000007</v>
      </c>
    </row>
    <row r="325" spans="1:14" x14ac:dyDescent="0.3">
      <c r="A325" t="s">
        <v>2498</v>
      </c>
      <c r="B325" t="s">
        <v>950</v>
      </c>
      <c r="C325" t="s">
        <v>951</v>
      </c>
      <c r="D325" s="4">
        <v>43502</v>
      </c>
      <c r="E325" t="s">
        <v>3632</v>
      </c>
      <c r="F325" t="s">
        <v>3633</v>
      </c>
      <c r="G325">
        <v>17.559999999999999</v>
      </c>
      <c r="H325" s="4">
        <v>43532</v>
      </c>
      <c r="I325" s="1">
        <v>15.96</v>
      </c>
      <c r="J325" s="4">
        <v>43656</v>
      </c>
      <c r="K325">
        <v>124</v>
      </c>
      <c r="L325">
        <v>154</v>
      </c>
      <c r="M325" s="1">
        <f t="shared" si="10"/>
        <v>1979.0400000000002</v>
      </c>
      <c r="N325" s="1">
        <f t="shared" si="11"/>
        <v>2457.84</v>
      </c>
    </row>
    <row r="326" spans="1:14" x14ac:dyDescent="0.3">
      <c r="A326" t="s">
        <v>2498</v>
      </c>
      <c r="B326" t="s">
        <v>950</v>
      </c>
      <c r="C326" t="s">
        <v>951</v>
      </c>
      <c r="D326" s="4">
        <v>43502</v>
      </c>
      <c r="E326" t="s">
        <v>3634</v>
      </c>
      <c r="F326" t="s">
        <v>3635</v>
      </c>
      <c r="G326">
        <v>451.7</v>
      </c>
      <c r="H326" s="4">
        <v>43532</v>
      </c>
      <c r="I326" s="1">
        <v>410.64</v>
      </c>
      <c r="J326" s="4">
        <v>43656</v>
      </c>
      <c r="K326">
        <v>124</v>
      </c>
      <c r="L326">
        <v>154</v>
      </c>
      <c r="M326" s="1">
        <f t="shared" si="10"/>
        <v>50919.360000000001</v>
      </c>
      <c r="N326" s="1">
        <f t="shared" si="11"/>
        <v>63238.559999999998</v>
      </c>
    </row>
    <row r="327" spans="1:14" x14ac:dyDescent="0.3">
      <c r="A327" t="s">
        <v>2498</v>
      </c>
      <c r="B327" t="s">
        <v>2459</v>
      </c>
      <c r="C327" t="s">
        <v>2460</v>
      </c>
      <c r="D327" s="4">
        <v>43676</v>
      </c>
      <c r="E327" t="s">
        <v>3640</v>
      </c>
      <c r="F327" t="s">
        <v>3641</v>
      </c>
      <c r="G327" s="1">
        <v>1016.28</v>
      </c>
      <c r="H327" s="4">
        <v>43705</v>
      </c>
      <c r="I327" s="1">
        <v>833.02</v>
      </c>
      <c r="J327" s="4">
        <v>43684</v>
      </c>
      <c r="K327">
        <v>-21</v>
      </c>
      <c r="L327">
        <v>8</v>
      </c>
      <c r="M327" s="1">
        <f t="shared" si="10"/>
        <v>-17493.419999999998</v>
      </c>
      <c r="N327" s="1">
        <f t="shared" si="11"/>
        <v>6664.16</v>
      </c>
    </row>
    <row r="328" spans="1:14" x14ac:dyDescent="0.3">
      <c r="A328" t="s">
        <v>2498</v>
      </c>
      <c r="B328" t="s">
        <v>2555</v>
      </c>
      <c r="C328" t="s">
        <v>2556</v>
      </c>
      <c r="D328" s="4">
        <v>43632</v>
      </c>
      <c r="E328" t="s">
        <v>3648</v>
      </c>
      <c r="F328" t="s">
        <v>3649</v>
      </c>
      <c r="G328">
        <v>690.01</v>
      </c>
      <c r="H328" s="4">
        <v>43707</v>
      </c>
      <c r="I328" s="1">
        <v>565.58000000000004</v>
      </c>
      <c r="J328" s="4">
        <v>43685</v>
      </c>
      <c r="K328">
        <v>-22</v>
      </c>
      <c r="L328">
        <v>53</v>
      </c>
      <c r="M328" s="1">
        <f t="shared" si="10"/>
        <v>-12442.76</v>
      </c>
      <c r="N328" s="1">
        <f t="shared" si="11"/>
        <v>29975.74</v>
      </c>
    </row>
    <row r="329" spans="1:14" x14ac:dyDescent="0.3">
      <c r="A329" t="s">
        <v>2498</v>
      </c>
      <c r="B329" t="s">
        <v>950</v>
      </c>
      <c r="C329" t="s">
        <v>951</v>
      </c>
      <c r="D329" s="4">
        <v>43502</v>
      </c>
      <c r="E329" t="s">
        <v>3668</v>
      </c>
      <c r="F329" t="s">
        <v>3669</v>
      </c>
      <c r="G329">
        <v>43.02</v>
      </c>
      <c r="H329" s="4">
        <v>43532</v>
      </c>
      <c r="I329" s="1">
        <v>39.130000000000003</v>
      </c>
      <c r="J329" s="4">
        <v>43656</v>
      </c>
      <c r="K329">
        <v>124</v>
      </c>
      <c r="L329">
        <v>154</v>
      </c>
      <c r="M329" s="1">
        <f t="shared" si="10"/>
        <v>4852.12</v>
      </c>
      <c r="N329" s="1">
        <f t="shared" si="11"/>
        <v>6026.02</v>
      </c>
    </row>
    <row r="330" spans="1:14" x14ac:dyDescent="0.3">
      <c r="A330" t="s">
        <v>2498</v>
      </c>
      <c r="B330" t="s">
        <v>2555</v>
      </c>
      <c r="C330" t="s">
        <v>2556</v>
      </c>
      <c r="D330" s="4">
        <v>43632</v>
      </c>
      <c r="E330" t="s">
        <v>3732</v>
      </c>
      <c r="F330" t="s">
        <v>3733</v>
      </c>
      <c r="G330">
        <v>35.58</v>
      </c>
      <c r="H330" s="4">
        <v>43707</v>
      </c>
      <c r="I330" s="1">
        <v>29.16</v>
      </c>
      <c r="J330" s="4">
        <v>43685</v>
      </c>
      <c r="K330">
        <v>-22</v>
      </c>
      <c r="L330">
        <v>53</v>
      </c>
      <c r="M330" s="1">
        <f t="shared" si="10"/>
        <v>-641.52</v>
      </c>
      <c r="N330" s="1">
        <f t="shared" si="11"/>
        <v>1545.48</v>
      </c>
    </row>
    <row r="331" spans="1:14" x14ac:dyDescent="0.3">
      <c r="A331" t="s">
        <v>2498</v>
      </c>
      <c r="B331" t="s">
        <v>2459</v>
      </c>
      <c r="C331" t="s">
        <v>2460</v>
      </c>
      <c r="D331" s="4">
        <v>43705</v>
      </c>
      <c r="E331" t="s">
        <v>3736</v>
      </c>
      <c r="F331" t="s">
        <v>3737</v>
      </c>
      <c r="G331">
        <v>528.41</v>
      </c>
      <c r="H331" s="4">
        <v>43735</v>
      </c>
      <c r="I331" s="1">
        <v>433.12</v>
      </c>
      <c r="J331" s="4">
        <v>43734</v>
      </c>
      <c r="K331">
        <v>-1</v>
      </c>
      <c r="L331">
        <v>29</v>
      </c>
      <c r="M331" s="1">
        <f t="shared" si="10"/>
        <v>-433.12</v>
      </c>
      <c r="N331" s="1">
        <f t="shared" si="11"/>
        <v>12560.48</v>
      </c>
    </row>
    <row r="332" spans="1:14" x14ac:dyDescent="0.3">
      <c r="A332" t="s">
        <v>2498</v>
      </c>
      <c r="B332" t="s">
        <v>2459</v>
      </c>
      <c r="C332" t="s">
        <v>2460</v>
      </c>
      <c r="D332" s="4">
        <v>43664</v>
      </c>
      <c r="E332" t="s">
        <v>3746</v>
      </c>
      <c r="F332" t="s">
        <v>3747</v>
      </c>
      <c r="G332">
        <v>153.82</v>
      </c>
      <c r="H332" s="4">
        <v>43691</v>
      </c>
      <c r="I332" s="1">
        <v>126.08</v>
      </c>
      <c r="J332" s="4">
        <v>43669</v>
      </c>
      <c r="K332">
        <v>-22</v>
      </c>
      <c r="L332">
        <v>5</v>
      </c>
      <c r="M332" s="1">
        <f t="shared" si="10"/>
        <v>-2773.7599999999998</v>
      </c>
      <c r="N332" s="1">
        <f t="shared" si="11"/>
        <v>630.4</v>
      </c>
    </row>
    <row r="333" spans="1:14" x14ac:dyDescent="0.3">
      <c r="A333" t="s">
        <v>2498</v>
      </c>
      <c r="B333" t="s">
        <v>2459</v>
      </c>
      <c r="C333" t="s">
        <v>2460</v>
      </c>
      <c r="D333" s="4">
        <v>43634</v>
      </c>
      <c r="E333" t="s">
        <v>3762</v>
      </c>
      <c r="F333" t="s">
        <v>3763</v>
      </c>
      <c r="G333" s="1">
        <v>9934.83</v>
      </c>
      <c r="H333" s="4">
        <v>43663</v>
      </c>
      <c r="I333" s="1">
        <v>8143.3</v>
      </c>
      <c r="J333" s="4">
        <v>43656</v>
      </c>
      <c r="K333">
        <v>-7</v>
      </c>
      <c r="L333">
        <v>22</v>
      </c>
      <c r="M333" s="1">
        <f t="shared" si="10"/>
        <v>-57003.1</v>
      </c>
      <c r="N333" s="1">
        <f t="shared" si="11"/>
        <v>179152.6</v>
      </c>
    </row>
    <row r="334" spans="1:14" x14ac:dyDescent="0.3">
      <c r="A334" t="s">
        <v>2498</v>
      </c>
      <c r="B334" t="s">
        <v>2459</v>
      </c>
      <c r="C334" t="s">
        <v>2460</v>
      </c>
      <c r="D334" s="4">
        <v>43661</v>
      </c>
      <c r="E334" t="s">
        <v>3768</v>
      </c>
      <c r="F334" t="s">
        <v>3769</v>
      </c>
      <c r="G334" s="1">
        <v>3476.44</v>
      </c>
      <c r="H334" s="4">
        <v>43691</v>
      </c>
      <c r="I334" s="1">
        <v>2849.54</v>
      </c>
      <c r="J334" s="4">
        <v>43663</v>
      </c>
      <c r="K334">
        <v>-28</v>
      </c>
      <c r="L334">
        <v>2</v>
      </c>
      <c r="M334" s="1">
        <f t="shared" si="10"/>
        <v>-79787.12</v>
      </c>
      <c r="N334" s="1">
        <f t="shared" si="11"/>
        <v>5699.08</v>
      </c>
    </row>
    <row r="335" spans="1:14" x14ac:dyDescent="0.3">
      <c r="A335" t="s">
        <v>2498</v>
      </c>
      <c r="B335" t="s">
        <v>2459</v>
      </c>
      <c r="C335" t="s">
        <v>2460</v>
      </c>
      <c r="D335" s="4">
        <v>43705</v>
      </c>
      <c r="E335" t="s">
        <v>3774</v>
      </c>
      <c r="F335" t="s">
        <v>3775</v>
      </c>
      <c r="G335" s="1">
        <v>7054.25</v>
      </c>
      <c r="H335" s="4">
        <v>43735</v>
      </c>
      <c r="I335" s="1">
        <v>5782.17</v>
      </c>
      <c r="J335" s="4">
        <v>43734</v>
      </c>
      <c r="K335">
        <v>-1</v>
      </c>
      <c r="L335">
        <v>29</v>
      </c>
      <c r="M335" s="1">
        <f t="shared" si="10"/>
        <v>-5782.17</v>
      </c>
      <c r="N335" s="1">
        <f t="shared" si="11"/>
        <v>167682.93</v>
      </c>
    </row>
    <row r="336" spans="1:14" x14ac:dyDescent="0.3">
      <c r="A336" t="s">
        <v>2498</v>
      </c>
      <c r="B336" t="s">
        <v>950</v>
      </c>
      <c r="C336" t="s">
        <v>951</v>
      </c>
      <c r="D336" s="4">
        <v>43502</v>
      </c>
      <c r="E336" t="s">
        <v>3776</v>
      </c>
      <c r="F336" t="s">
        <v>3777</v>
      </c>
      <c r="G336">
        <v>396.32</v>
      </c>
      <c r="H336" s="4">
        <v>43532</v>
      </c>
      <c r="I336" s="1">
        <v>360.29</v>
      </c>
      <c r="J336" s="4">
        <v>43656</v>
      </c>
      <c r="K336">
        <v>124</v>
      </c>
      <c r="L336">
        <v>154</v>
      </c>
      <c r="M336" s="1">
        <f t="shared" si="10"/>
        <v>44675.96</v>
      </c>
      <c r="N336" s="1">
        <f t="shared" si="11"/>
        <v>55484.66</v>
      </c>
    </row>
    <row r="337" spans="1:14" x14ac:dyDescent="0.3">
      <c r="A337" t="s">
        <v>2498</v>
      </c>
      <c r="B337" t="s">
        <v>950</v>
      </c>
      <c r="C337" t="s">
        <v>951</v>
      </c>
      <c r="D337" s="4">
        <v>43502</v>
      </c>
      <c r="E337" t="s">
        <v>3784</v>
      </c>
      <c r="F337" t="s">
        <v>3785</v>
      </c>
      <c r="G337">
        <v>27.85</v>
      </c>
      <c r="H337" s="4">
        <v>43532</v>
      </c>
      <c r="I337" s="1">
        <v>25.32</v>
      </c>
      <c r="J337" s="4">
        <v>43656</v>
      </c>
      <c r="K337">
        <v>-29</v>
      </c>
      <c r="L337">
        <v>1</v>
      </c>
      <c r="M337" s="1">
        <f t="shared" si="10"/>
        <v>-734.28</v>
      </c>
      <c r="N337" s="1">
        <f t="shared" si="11"/>
        <v>25.32</v>
      </c>
    </row>
    <row r="338" spans="1:14" x14ac:dyDescent="0.3">
      <c r="A338" t="s">
        <v>2498</v>
      </c>
      <c r="B338" t="s">
        <v>2459</v>
      </c>
      <c r="C338" t="s">
        <v>2460</v>
      </c>
      <c r="D338" s="4">
        <v>43705</v>
      </c>
      <c r="E338" t="s">
        <v>3786</v>
      </c>
      <c r="F338" t="s">
        <v>3787</v>
      </c>
      <c r="G338" s="1">
        <v>6609.35</v>
      </c>
      <c r="H338" s="4">
        <v>43735</v>
      </c>
      <c r="I338" s="1">
        <v>5417.5</v>
      </c>
      <c r="J338" s="4">
        <v>43734</v>
      </c>
      <c r="K338">
        <v>-1</v>
      </c>
      <c r="L338">
        <v>29</v>
      </c>
      <c r="M338" s="1">
        <f t="shared" si="10"/>
        <v>-5417.5</v>
      </c>
      <c r="N338" s="1">
        <f t="shared" si="11"/>
        <v>157107.5</v>
      </c>
    </row>
    <row r="339" spans="1:14" x14ac:dyDescent="0.3">
      <c r="A339" t="s">
        <v>2498</v>
      </c>
      <c r="B339" t="s">
        <v>2555</v>
      </c>
      <c r="C339" t="s">
        <v>2556</v>
      </c>
      <c r="D339" s="4">
        <v>43632</v>
      </c>
      <c r="E339" t="s">
        <v>3796</v>
      </c>
      <c r="F339" t="s">
        <v>3797</v>
      </c>
      <c r="G339">
        <v>35.47</v>
      </c>
      <c r="H339" s="4">
        <v>43707</v>
      </c>
      <c r="I339" s="1">
        <v>29.07</v>
      </c>
      <c r="J339" s="4">
        <v>43685</v>
      </c>
      <c r="K339">
        <v>-22</v>
      </c>
      <c r="L339">
        <v>53</v>
      </c>
      <c r="M339" s="1">
        <f t="shared" si="10"/>
        <v>-639.54</v>
      </c>
      <c r="N339" s="1">
        <f t="shared" si="11"/>
        <v>1540.71</v>
      </c>
    </row>
    <row r="340" spans="1:14" x14ac:dyDescent="0.3">
      <c r="A340" t="s">
        <v>2498</v>
      </c>
      <c r="B340" t="s">
        <v>950</v>
      </c>
      <c r="C340" t="s">
        <v>951</v>
      </c>
      <c r="D340" s="4">
        <v>43502</v>
      </c>
      <c r="E340" t="s">
        <v>3820</v>
      </c>
      <c r="F340" t="s">
        <v>3821</v>
      </c>
      <c r="G340">
        <v>17.559999999999999</v>
      </c>
      <c r="H340" s="4">
        <v>43532</v>
      </c>
      <c r="I340" s="1">
        <v>15.96</v>
      </c>
      <c r="J340" s="4">
        <v>43656</v>
      </c>
      <c r="K340">
        <v>124</v>
      </c>
      <c r="L340">
        <v>154</v>
      </c>
      <c r="M340" s="1">
        <f t="shared" si="10"/>
        <v>1979.0400000000002</v>
      </c>
      <c r="N340" s="1">
        <f t="shared" si="11"/>
        <v>2457.84</v>
      </c>
    </row>
    <row r="341" spans="1:14" x14ac:dyDescent="0.3">
      <c r="A341" t="s">
        <v>2498</v>
      </c>
      <c r="B341" t="s">
        <v>2555</v>
      </c>
      <c r="C341" t="s">
        <v>2556</v>
      </c>
      <c r="D341" s="4">
        <v>43632</v>
      </c>
      <c r="E341" t="s">
        <v>3822</v>
      </c>
      <c r="F341" t="s">
        <v>3823</v>
      </c>
      <c r="G341">
        <v>35.57</v>
      </c>
      <c r="H341" s="4">
        <v>43707</v>
      </c>
      <c r="I341" s="1">
        <v>29.18</v>
      </c>
      <c r="J341" s="4">
        <v>43685</v>
      </c>
      <c r="K341">
        <v>-22</v>
      </c>
      <c r="L341">
        <v>53</v>
      </c>
      <c r="M341" s="1">
        <f t="shared" si="10"/>
        <v>-641.96</v>
      </c>
      <c r="N341" s="1">
        <f t="shared" si="11"/>
        <v>1546.54</v>
      </c>
    </row>
    <row r="342" spans="1:14" x14ac:dyDescent="0.3">
      <c r="A342" t="s">
        <v>2498</v>
      </c>
      <c r="B342" t="s">
        <v>950</v>
      </c>
      <c r="C342" t="s">
        <v>951</v>
      </c>
      <c r="D342" s="4">
        <v>43502</v>
      </c>
      <c r="E342" t="s">
        <v>3826</v>
      </c>
      <c r="F342" t="s">
        <v>3827</v>
      </c>
      <c r="G342">
        <v>22.14</v>
      </c>
      <c r="H342" s="4">
        <v>43532</v>
      </c>
      <c r="I342" s="1">
        <v>20.13</v>
      </c>
      <c r="J342" s="4">
        <v>43656</v>
      </c>
      <c r="K342">
        <v>124</v>
      </c>
      <c r="L342">
        <v>154</v>
      </c>
      <c r="M342" s="1">
        <f t="shared" si="10"/>
        <v>2496.12</v>
      </c>
      <c r="N342" s="1">
        <f t="shared" si="11"/>
        <v>3100.02</v>
      </c>
    </row>
    <row r="343" spans="1:14" x14ac:dyDescent="0.3">
      <c r="A343" t="s">
        <v>2498</v>
      </c>
      <c r="B343" t="s">
        <v>2555</v>
      </c>
      <c r="C343" t="s">
        <v>2556</v>
      </c>
      <c r="D343" s="4">
        <v>43632</v>
      </c>
      <c r="E343" t="s">
        <v>3832</v>
      </c>
      <c r="F343" t="s">
        <v>3833</v>
      </c>
      <c r="G343">
        <v>124.66</v>
      </c>
      <c r="H343" s="4">
        <v>43707</v>
      </c>
      <c r="I343" s="1">
        <v>102.18</v>
      </c>
      <c r="J343" s="4">
        <v>43685</v>
      </c>
      <c r="K343">
        <v>-22</v>
      </c>
      <c r="L343">
        <v>53</v>
      </c>
      <c r="M343" s="1">
        <f t="shared" si="10"/>
        <v>-2247.96</v>
      </c>
      <c r="N343" s="1">
        <f t="shared" si="11"/>
        <v>5415.54</v>
      </c>
    </row>
    <row r="344" spans="1:14" x14ac:dyDescent="0.3">
      <c r="A344" t="s">
        <v>2498</v>
      </c>
      <c r="B344" t="s">
        <v>2459</v>
      </c>
      <c r="C344" t="s">
        <v>2460</v>
      </c>
      <c r="D344" s="4">
        <v>43705</v>
      </c>
      <c r="E344" t="s">
        <v>3836</v>
      </c>
      <c r="F344" t="s">
        <v>3837</v>
      </c>
      <c r="G344">
        <v>62.23</v>
      </c>
      <c r="H344" s="4">
        <v>43724</v>
      </c>
      <c r="I344" s="1">
        <v>51.01</v>
      </c>
      <c r="J344" s="4">
        <v>43734</v>
      </c>
      <c r="K344">
        <v>10</v>
      </c>
      <c r="L344">
        <v>29</v>
      </c>
      <c r="M344" s="1">
        <f t="shared" si="10"/>
        <v>510.09999999999997</v>
      </c>
      <c r="N344" s="1">
        <f t="shared" si="11"/>
        <v>1479.29</v>
      </c>
    </row>
    <row r="345" spans="1:14" x14ac:dyDescent="0.3">
      <c r="A345" t="s">
        <v>2498</v>
      </c>
      <c r="B345" t="s">
        <v>950</v>
      </c>
      <c r="C345" t="s">
        <v>951</v>
      </c>
      <c r="D345" s="4">
        <v>43502</v>
      </c>
      <c r="E345" t="s">
        <v>3844</v>
      </c>
      <c r="F345" t="s">
        <v>3845</v>
      </c>
      <c r="G345">
        <v>22</v>
      </c>
      <c r="H345" s="4">
        <v>43532</v>
      </c>
      <c r="I345" s="1">
        <v>20</v>
      </c>
      <c r="J345" s="4">
        <v>43656</v>
      </c>
      <c r="K345">
        <v>124</v>
      </c>
      <c r="L345">
        <v>154</v>
      </c>
      <c r="M345" s="1">
        <f t="shared" si="10"/>
        <v>2480</v>
      </c>
      <c r="N345" s="1">
        <f t="shared" si="11"/>
        <v>3080</v>
      </c>
    </row>
    <row r="346" spans="1:14" x14ac:dyDescent="0.3">
      <c r="A346" t="s">
        <v>2498</v>
      </c>
      <c r="B346" t="s">
        <v>2555</v>
      </c>
      <c r="C346" t="s">
        <v>2556</v>
      </c>
      <c r="D346" s="4">
        <v>43632</v>
      </c>
      <c r="E346" t="s">
        <v>3848</v>
      </c>
      <c r="F346" t="s">
        <v>3849</v>
      </c>
      <c r="G346">
        <v>35.380000000000003</v>
      </c>
      <c r="H346" s="4">
        <v>43707</v>
      </c>
      <c r="I346" s="1">
        <v>29</v>
      </c>
      <c r="J346" s="4">
        <v>43685</v>
      </c>
      <c r="K346">
        <v>-22</v>
      </c>
      <c r="L346">
        <v>53</v>
      </c>
      <c r="M346" s="1">
        <f t="shared" si="10"/>
        <v>-638</v>
      </c>
      <c r="N346" s="1">
        <f t="shared" si="11"/>
        <v>1537</v>
      </c>
    </row>
    <row r="347" spans="1:14" x14ac:dyDescent="0.3">
      <c r="A347" t="s">
        <v>2498</v>
      </c>
      <c r="B347" t="s">
        <v>2555</v>
      </c>
      <c r="C347" t="s">
        <v>2556</v>
      </c>
      <c r="D347" s="4">
        <v>43632</v>
      </c>
      <c r="E347" t="s">
        <v>3856</v>
      </c>
      <c r="F347" t="s">
        <v>3857</v>
      </c>
      <c r="G347">
        <v>36.5</v>
      </c>
      <c r="H347" s="4">
        <v>43707</v>
      </c>
      <c r="I347" s="1">
        <v>29.92</v>
      </c>
      <c r="J347" s="4">
        <v>43685</v>
      </c>
      <c r="K347">
        <v>-22</v>
      </c>
      <c r="L347">
        <v>53</v>
      </c>
      <c r="M347" s="1">
        <f t="shared" si="10"/>
        <v>-658.24</v>
      </c>
      <c r="N347" s="1">
        <f t="shared" si="11"/>
        <v>1585.76</v>
      </c>
    </row>
    <row r="348" spans="1:14" x14ac:dyDescent="0.3">
      <c r="A348" t="s">
        <v>2498</v>
      </c>
      <c r="B348" t="s">
        <v>2459</v>
      </c>
      <c r="C348" t="s">
        <v>2460</v>
      </c>
      <c r="D348" s="4">
        <v>43664</v>
      </c>
      <c r="E348" t="s">
        <v>3860</v>
      </c>
      <c r="F348" t="s">
        <v>3861</v>
      </c>
      <c r="G348">
        <v>74.05</v>
      </c>
      <c r="H348" s="4">
        <v>43691</v>
      </c>
      <c r="I348" s="1">
        <v>60.7</v>
      </c>
      <c r="J348" s="4">
        <v>43669</v>
      </c>
      <c r="K348">
        <v>-22</v>
      </c>
      <c r="L348">
        <v>5</v>
      </c>
      <c r="M348" s="1">
        <f t="shared" si="10"/>
        <v>-1335.4</v>
      </c>
      <c r="N348" s="1">
        <f t="shared" si="11"/>
        <v>303.5</v>
      </c>
    </row>
    <row r="349" spans="1:14" x14ac:dyDescent="0.3">
      <c r="A349" t="s">
        <v>2498</v>
      </c>
      <c r="B349" t="s">
        <v>2459</v>
      </c>
      <c r="C349" t="s">
        <v>2460</v>
      </c>
      <c r="D349" s="4">
        <v>43704</v>
      </c>
      <c r="E349" t="s">
        <v>3880</v>
      </c>
      <c r="F349" t="s">
        <v>3881</v>
      </c>
      <c r="G349">
        <v>62.23</v>
      </c>
      <c r="H349" s="4">
        <v>43724</v>
      </c>
      <c r="I349" s="1">
        <v>51.01</v>
      </c>
      <c r="J349" s="4">
        <v>43734</v>
      </c>
      <c r="K349">
        <v>10</v>
      </c>
      <c r="L349">
        <v>30</v>
      </c>
      <c r="M349" s="1">
        <f t="shared" si="10"/>
        <v>510.09999999999997</v>
      </c>
      <c r="N349" s="1">
        <f t="shared" si="11"/>
        <v>1530.3</v>
      </c>
    </row>
    <row r="350" spans="1:14" x14ac:dyDescent="0.3">
      <c r="A350" t="s">
        <v>2498</v>
      </c>
      <c r="B350" t="s">
        <v>950</v>
      </c>
      <c r="C350" t="s">
        <v>951</v>
      </c>
      <c r="D350" s="4">
        <v>43502</v>
      </c>
      <c r="E350" t="s">
        <v>3888</v>
      </c>
      <c r="F350" t="s">
        <v>3889</v>
      </c>
      <c r="G350">
        <v>397.02</v>
      </c>
      <c r="H350" s="4">
        <v>43532</v>
      </c>
      <c r="I350" s="1">
        <v>360.99</v>
      </c>
      <c r="J350" s="4">
        <v>43656</v>
      </c>
      <c r="K350">
        <v>124</v>
      </c>
      <c r="L350">
        <v>154</v>
      </c>
      <c r="M350" s="1">
        <f t="shared" si="10"/>
        <v>44762.76</v>
      </c>
      <c r="N350" s="1">
        <f t="shared" si="11"/>
        <v>55592.46</v>
      </c>
    </row>
    <row r="351" spans="1:14" x14ac:dyDescent="0.3">
      <c r="A351" t="s">
        <v>2498</v>
      </c>
      <c r="B351" t="s">
        <v>950</v>
      </c>
      <c r="C351" t="s">
        <v>951</v>
      </c>
      <c r="D351" s="4">
        <v>43502</v>
      </c>
      <c r="E351" t="s">
        <v>3910</v>
      </c>
      <c r="F351" t="s">
        <v>3911</v>
      </c>
      <c r="G351">
        <v>453.1</v>
      </c>
      <c r="H351" s="4">
        <v>43532</v>
      </c>
      <c r="I351" s="1">
        <v>411.91</v>
      </c>
      <c r="J351" s="4">
        <v>43656</v>
      </c>
      <c r="K351">
        <v>124</v>
      </c>
      <c r="L351">
        <v>154</v>
      </c>
      <c r="M351" s="1">
        <f t="shared" si="10"/>
        <v>51076.840000000004</v>
      </c>
      <c r="N351" s="1">
        <f t="shared" si="11"/>
        <v>63434.140000000007</v>
      </c>
    </row>
    <row r="352" spans="1:14" x14ac:dyDescent="0.3">
      <c r="A352" t="s">
        <v>2498</v>
      </c>
      <c r="B352" t="s">
        <v>2459</v>
      </c>
      <c r="C352" t="s">
        <v>2460</v>
      </c>
      <c r="D352" s="4">
        <v>43706</v>
      </c>
      <c r="E352" t="s">
        <v>3920</v>
      </c>
      <c r="F352" t="s">
        <v>3921</v>
      </c>
      <c r="G352">
        <v>595.62</v>
      </c>
      <c r="H352" s="4">
        <v>43735</v>
      </c>
      <c r="I352" s="1">
        <v>488.21</v>
      </c>
      <c r="J352" s="4">
        <v>43734</v>
      </c>
      <c r="K352">
        <v>-1</v>
      </c>
      <c r="L352">
        <v>28</v>
      </c>
      <c r="M352" s="1">
        <f t="shared" si="10"/>
        <v>-488.21</v>
      </c>
      <c r="N352" s="1">
        <f t="shared" si="11"/>
        <v>13669.88</v>
      </c>
    </row>
    <row r="353" spans="1:14" x14ac:dyDescent="0.3">
      <c r="A353" t="s">
        <v>2498</v>
      </c>
      <c r="B353" t="s">
        <v>950</v>
      </c>
      <c r="C353" t="s">
        <v>951</v>
      </c>
      <c r="D353" s="4">
        <v>43502</v>
      </c>
      <c r="E353" t="s">
        <v>3922</v>
      </c>
      <c r="F353" t="s">
        <v>3923</v>
      </c>
      <c r="G353">
        <v>44.81</v>
      </c>
      <c r="H353" s="4">
        <v>43532</v>
      </c>
      <c r="I353" s="1">
        <v>40.74</v>
      </c>
      <c r="J353" s="4">
        <v>43656</v>
      </c>
      <c r="K353">
        <v>124</v>
      </c>
      <c r="L353">
        <v>154</v>
      </c>
      <c r="M353" s="1">
        <f t="shared" si="10"/>
        <v>5051.76</v>
      </c>
      <c r="N353" s="1">
        <f t="shared" si="11"/>
        <v>6273.96</v>
      </c>
    </row>
    <row r="354" spans="1:14" x14ac:dyDescent="0.3">
      <c r="A354" t="s">
        <v>2498</v>
      </c>
      <c r="B354" t="s">
        <v>950</v>
      </c>
      <c r="C354" t="s">
        <v>951</v>
      </c>
      <c r="D354" s="4">
        <v>43502</v>
      </c>
      <c r="E354" t="s">
        <v>3924</v>
      </c>
      <c r="F354" t="s">
        <v>3925</v>
      </c>
      <c r="G354">
        <v>135.87</v>
      </c>
      <c r="H354" s="4">
        <v>43532</v>
      </c>
      <c r="I354" s="1">
        <v>123.52</v>
      </c>
      <c r="J354" s="4">
        <v>43656</v>
      </c>
      <c r="K354">
        <v>124</v>
      </c>
      <c r="L354">
        <v>154</v>
      </c>
      <c r="M354" s="1">
        <f t="shared" si="10"/>
        <v>15316.48</v>
      </c>
      <c r="N354" s="1">
        <f t="shared" si="11"/>
        <v>19022.079999999998</v>
      </c>
    </row>
    <row r="355" spans="1:14" x14ac:dyDescent="0.3">
      <c r="A355" t="s">
        <v>2498</v>
      </c>
      <c r="B355" t="s">
        <v>2459</v>
      </c>
      <c r="C355" t="s">
        <v>2460</v>
      </c>
      <c r="D355" s="4">
        <v>43705</v>
      </c>
      <c r="E355" t="s">
        <v>3954</v>
      </c>
      <c r="F355" t="s">
        <v>3955</v>
      </c>
      <c r="G355">
        <v>79</v>
      </c>
      <c r="H355" s="4">
        <v>43735</v>
      </c>
      <c r="I355" s="1">
        <v>64.75</v>
      </c>
      <c r="J355" s="4">
        <v>43734</v>
      </c>
      <c r="K355">
        <v>-1</v>
      </c>
      <c r="L355">
        <v>29</v>
      </c>
      <c r="M355" s="1">
        <f t="shared" si="10"/>
        <v>-64.75</v>
      </c>
      <c r="N355" s="1">
        <f t="shared" si="11"/>
        <v>1877.75</v>
      </c>
    </row>
    <row r="356" spans="1:14" x14ac:dyDescent="0.3">
      <c r="A356" t="s">
        <v>2498</v>
      </c>
      <c r="B356" t="s">
        <v>950</v>
      </c>
      <c r="C356" t="s">
        <v>951</v>
      </c>
      <c r="D356" s="4">
        <v>43502</v>
      </c>
      <c r="E356" t="s">
        <v>3968</v>
      </c>
      <c r="F356" t="s">
        <v>3969</v>
      </c>
      <c r="G356">
        <v>396.32</v>
      </c>
      <c r="H356" s="4">
        <v>43532</v>
      </c>
      <c r="I356" s="1">
        <v>360.29</v>
      </c>
      <c r="J356" s="4">
        <v>43656</v>
      </c>
      <c r="K356">
        <v>124</v>
      </c>
      <c r="L356">
        <v>154</v>
      </c>
      <c r="M356" s="1">
        <f t="shared" si="10"/>
        <v>44675.96</v>
      </c>
      <c r="N356" s="1">
        <f t="shared" si="11"/>
        <v>55484.66</v>
      </c>
    </row>
    <row r="357" spans="1:14" x14ac:dyDescent="0.3">
      <c r="A357" t="s">
        <v>2498</v>
      </c>
      <c r="B357" t="s">
        <v>2555</v>
      </c>
      <c r="C357" t="s">
        <v>2556</v>
      </c>
      <c r="D357" s="4">
        <v>43632</v>
      </c>
      <c r="E357" t="s">
        <v>3970</v>
      </c>
      <c r="F357" t="s">
        <v>3971</v>
      </c>
      <c r="G357">
        <v>96.38</v>
      </c>
      <c r="H357" s="4">
        <v>43707</v>
      </c>
      <c r="I357" s="1">
        <v>79</v>
      </c>
      <c r="J357" s="4">
        <v>43685</v>
      </c>
      <c r="K357">
        <v>-22</v>
      </c>
      <c r="L357">
        <v>53</v>
      </c>
      <c r="M357" s="1">
        <f t="shared" si="10"/>
        <v>-1738</v>
      </c>
      <c r="N357" s="1">
        <f t="shared" si="11"/>
        <v>4187</v>
      </c>
    </row>
    <row r="358" spans="1:14" x14ac:dyDescent="0.3">
      <c r="A358" t="s">
        <v>2498</v>
      </c>
      <c r="B358" t="s">
        <v>950</v>
      </c>
      <c r="C358" t="s">
        <v>951</v>
      </c>
      <c r="D358" s="4">
        <v>43502</v>
      </c>
      <c r="E358" t="s">
        <v>3974</v>
      </c>
      <c r="F358" t="s">
        <v>3975</v>
      </c>
      <c r="G358" s="1">
        <v>2074.96</v>
      </c>
      <c r="H358" s="4">
        <v>43532</v>
      </c>
      <c r="I358" s="1">
        <v>1886.33</v>
      </c>
      <c r="J358" s="4">
        <v>43656</v>
      </c>
      <c r="K358">
        <v>124</v>
      </c>
      <c r="L358">
        <v>154</v>
      </c>
      <c r="M358" s="1">
        <f t="shared" si="10"/>
        <v>233904.91999999998</v>
      </c>
      <c r="N358" s="1">
        <f t="shared" si="11"/>
        <v>290494.82</v>
      </c>
    </row>
    <row r="359" spans="1:14" x14ac:dyDescent="0.3">
      <c r="A359" t="s">
        <v>2498</v>
      </c>
      <c r="B359" t="s">
        <v>2555</v>
      </c>
      <c r="C359" t="s">
        <v>2556</v>
      </c>
      <c r="D359" s="4">
        <v>43632</v>
      </c>
      <c r="E359" t="s">
        <v>3988</v>
      </c>
      <c r="F359" t="s">
        <v>3989</v>
      </c>
      <c r="G359">
        <v>35.380000000000003</v>
      </c>
      <c r="H359" s="4">
        <v>43707</v>
      </c>
      <c r="I359" s="1">
        <v>29</v>
      </c>
      <c r="J359" s="4">
        <v>43685</v>
      </c>
      <c r="K359">
        <v>-22</v>
      </c>
      <c r="L359">
        <v>53</v>
      </c>
      <c r="M359" s="1">
        <f t="shared" si="10"/>
        <v>-638</v>
      </c>
      <c r="N359" s="1">
        <f t="shared" si="11"/>
        <v>1537</v>
      </c>
    </row>
    <row r="360" spans="1:14" x14ac:dyDescent="0.3">
      <c r="A360" t="s">
        <v>2498</v>
      </c>
      <c r="B360" t="s">
        <v>2459</v>
      </c>
      <c r="C360" t="s">
        <v>2460</v>
      </c>
      <c r="D360" s="4">
        <v>43649</v>
      </c>
      <c r="E360" t="s">
        <v>4004</v>
      </c>
      <c r="F360" t="s">
        <v>4005</v>
      </c>
      <c r="G360">
        <v>54.12</v>
      </c>
      <c r="H360" s="4">
        <v>43675</v>
      </c>
      <c r="I360" s="1">
        <v>44.36</v>
      </c>
      <c r="J360" s="4">
        <v>43661</v>
      </c>
      <c r="K360">
        <v>-14</v>
      </c>
      <c r="L360">
        <v>12</v>
      </c>
      <c r="M360" s="1">
        <f t="shared" si="10"/>
        <v>-621.04</v>
      </c>
      <c r="N360" s="1">
        <f t="shared" si="11"/>
        <v>532.31999999999994</v>
      </c>
    </row>
    <row r="361" spans="1:14" x14ac:dyDescent="0.3">
      <c r="A361" t="s">
        <v>2498</v>
      </c>
      <c r="B361" t="s">
        <v>950</v>
      </c>
      <c r="C361" t="s">
        <v>951</v>
      </c>
      <c r="D361" s="4">
        <v>43502</v>
      </c>
      <c r="E361" t="s">
        <v>4014</v>
      </c>
      <c r="F361" t="s">
        <v>4015</v>
      </c>
      <c r="G361">
        <v>396.32</v>
      </c>
      <c r="H361" s="4">
        <v>43532</v>
      </c>
      <c r="I361" s="1">
        <v>360.29</v>
      </c>
      <c r="J361" s="4">
        <v>43656</v>
      </c>
      <c r="K361">
        <v>124</v>
      </c>
      <c r="L361">
        <v>154</v>
      </c>
      <c r="M361" s="1">
        <f t="shared" si="10"/>
        <v>44675.96</v>
      </c>
      <c r="N361" s="1">
        <f t="shared" si="11"/>
        <v>55484.66</v>
      </c>
    </row>
    <row r="362" spans="1:14" x14ac:dyDescent="0.3">
      <c r="A362" t="s">
        <v>2498</v>
      </c>
      <c r="B362" t="s">
        <v>2459</v>
      </c>
      <c r="C362" t="s">
        <v>2460</v>
      </c>
      <c r="D362" s="4">
        <v>43705</v>
      </c>
      <c r="E362" t="s">
        <v>4024</v>
      </c>
      <c r="F362" t="s">
        <v>4025</v>
      </c>
      <c r="G362">
        <v>108.1</v>
      </c>
      <c r="H362" s="4">
        <v>43735</v>
      </c>
      <c r="I362" s="1">
        <v>88.61</v>
      </c>
      <c r="J362" s="4">
        <v>43733</v>
      </c>
      <c r="K362">
        <v>-2</v>
      </c>
      <c r="L362">
        <v>28</v>
      </c>
      <c r="M362" s="1">
        <f t="shared" si="10"/>
        <v>-177.22</v>
      </c>
      <c r="N362" s="1">
        <f t="shared" si="11"/>
        <v>2481.08</v>
      </c>
    </row>
    <row r="363" spans="1:14" x14ac:dyDescent="0.3">
      <c r="A363" t="s">
        <v>2498</v>
      </c>
      <c r="B363" t="s">
        <v>950</v>
      </c>
      <c r="C363" t="s">
        <v>951</v>
      </c>
      <c r="D363" s="4">
        <v>43502</v>
      </c>
      <c r="E363" t="s">
        <v>4028</v>
      </c>
      <c r="F363" t="s">
        <v>4029</v>
      </c>
      <c r="G363">
        <v>396.32</v>
      </c>
      <c r="H363" s="4">
        <v>43532</v>
      </c>
      <c r="I363" s="1">
        <v>360.29</v>
      </c>
      <c r="J363" s="4">
        <v>43656</v>
      </c>
      <c r="K363">
        <v>124</v>
      </c>
      <c r="L363">
        <v>154</v>
      </c>
      <c r="M363" s="1">
        <f t="shared" si="10"/>
        <v>44675.96</v>
      </c>
      <c r="N363" s="1">
        <f t="shared" si="11"/>
        <v>55484.66</v>
      </c>
    </row>
    <row r="364" spans="1:14" x14ac:dyDescent="0.3">
      <c r="A364" t="s">
        <v>2498</v>
      </c>
      <c r="B364" t="s">
        <v>950</v>
      </c>
      <c r="C364" t="s">
        <v>951</v>
      </c>
      <c r="D364" s="4">
        <v>43502</v>
      </c>
      <c r="E364" t="s">
        <v>4040</v>
      </c>
      <c r="F364" t="s">
        <v>4041</v>
      </c>
      <c r="G364" s="1">
        <v>1380.64</v>
      </c>
      <c r="H364" s="4">
        <v>43532</v>
      </c>
      <c r="I364" s="1">
        <v>1255.1300000000001</v>
      </c>
      <c r="J364" s="4">
        <v>43656</v>
      </c>
      <c r="K364">
        <v>124</v>
      </c>
      <c r="L364">
        <v>154</v>
      </c>
      <c r="M364" s="1">
        <f t="shared" si="10"/>
        <v>155636.12000000002</v>
      </c>
      <c r="N364" s="1">
        <f t="shared" si="11"/>
        <v>193290.02000000002</v>
      </c>
    </row>
    <row r="365" spans="1:14" x14ac:dyDescent="0.3">
      <c r="A365" t="s">
        <v>2498</v>
      </c>
      <c r="B365" t="s">
        <v>2459</v>
      </c>
      <c r="C365" t="s">
        <v>2460</v>
      </c>
      <c r="D365" s="4">
        <v>43700</v>
      </c>
      <c r="E365" t="s">
        <v>4050</v>
      </c>
      <c r="F365" t="s">
        <v>4051</v>
      </c>
      <c r="G365">
        <v>62.23</v>
      </c>
      <c r="H365" s="4">
        <v>43706</v>
      </c>
      <c r="I365" s="1">
        <v>51.01</v>
      </c>
      <c r="J365" s="4">
        <v>43703</v>
      </c>
      <c r="K365">
        <v>-3</v>
      </c>
      <c r="L365">
        <v>3</v>
      </c>
      <c r="M365" s="1">
        <f t="shared" si="10"/>
        <v>-153.03</v>
      </c>
      <c r="N365" s="1">
        <f t="shared" si="11"/>
        <v>153.03</v>
      </c>
    </row>
    <row r="366" spans="1:14" x14ac:dyDescent="0.3">
      <c r="A366" t="s">
        <v>2498</v>
      </c>
      <c r="B366" t="s">
        <v>950</v>
      </c>
      <c r="C366" t="s">
        <v>951</v>
      </c>
      <c r="D366" s="4">
        <v>43502</v>
      </c>
      <c r="E366" t="s">
        <v>4060</v>
      </c>
      <c r="F366" t="s">
        <v>4061</v>
      </c>
      <c r="G366">
        <v>396.32</v>
      </c>
      <c r="H366" s="4">
        <v>43532</v>
      </c>
      <c r="I366" s="1">
        <v>360.29</v>
      </c>
      <c r="J366" s="4">
        <v>43656</v>
      </c>
      <c r="K366">
        <v>124</v>
      </c>
      <c r="L366">
        <v>154</v>
      </c>
      <c r="M366" s="1">
        <f t="shared" si="10"/>
        <v>44675.96</v>
      </c>
      <c r="N366" s="1">
        <f t="shared" si="11"/>
        <v>55484.66</v>
      </c>
    </row>
    <row r="367" spans="1:14" x14ac:dyDescent="0.3">
      <c r="A367" t="s">
        <v>2498</v>
      </c>
      <c r="B367" t="s">
        <v>950</v>
      </c>
      <c r="C367" t="s">
        <v>951</v>
      </c>
      <c r="D367" s="4">
        <v>43502</v>
      </c>
      <c r="E367" t="s">
        <v>4070</v>
      </c>
      <c r="F367" t="s">
        <v>4071</v>
      </c>
      <c r="G367">
        <v>396.32</v>
      </c>
      <c r="H367" s="4">
        <v>43532</v>
      </c>
      <c r="I367" s="1">
        <v>360.29</v>
      </c>
      <c r="J367" s="4">
        <v>43656</v>
      </c>
      <c r="K367">
        <v>124</v>
      </c>
      <c r="L367">
        <v>154</v>
      </c>
      <c r="M367" s="1">
        <f t="shared" si="10"/>
        <v>44675.96</v>
      </c>
      <c r="N367" s="1">
        <f t="shared" si="11"/>
        <v>55484.66</v>
      </c>
    </row>
    <row r="368" spans="1:14" x14ac:dyDescent="0.3">
      <c r="A368" t="s">
        <v>2498</v>
      </c>
      <c r="B368" t="s">
        <v>950</v>
      </c>
      <c r="C368" t="s">
        <v>951</v>
      </c>
      <c r="D368" s="4">
        <v>43502</v>
      </c>
      <c r="E368" t="s">
        <v>4072</v>
      </c>
      <c r="F368" t="s">
        <v>4073</v>
      </c>
      <c r="G368">
        <v>39.31</v>
      </c>
      <c r="H368" s="4">
        <v>43532</v>
      </c>
      <c r="I368" s="1">
        <v>36.130000000000003</v>
      </c>
      <c r="J368" s="4">
        <v>43656</v>
      </c>
      <c r="K368">
        <v>124</v>
      </c>
      <c r="L368">
        <v>154</v>
      </c>
      <c r="M368" s="1">
        <f t="shared" si="10"/>
        <v>4480.12</v>
      </c>
      <c r="N368" s="1">
        <f t="shared" si="11"/>
        <v>5564.02</v>
      </c>
    </row>
    <row r="369" spans="1:14" x14ac:dyDescent="0.3">
      <c r="A369" t="s">
        <v>2498</v>
      </c>
      <c r="B369" t="s">
        <v>950</v>
      </c>
      <c r="C369" t="s">
        <v>951</v>
      </c>
      <c r="D369" s="4">
        <v>43502</v>
      </c>
      <c r="E369" t="s">
        <v>4080</v>
      </c>
      <c r="F369" t="s">
        <v>4081</v>
      </c>
      <c r="G369">
        <v>238.92</v>
      </c>
      <c r="H369" s="4">
        <v>43532</v>
      </c>
      <c r="I369" s="1">
        <v>217.2</v>
      </c>
      <c r="J369" s="4">
        <v>43656</v>
      </c>
      <c r="K369">
        <v>124</v>
      </c>
      <c r="L369">
        <v>154</v>
      </c>
      <c r="M369" s="1">
        <f t="shared" si="10"/>
        <v>26932.799999999999</v>
      </c>
      <c r="N369" s="1">
        <f t="shared" si="11"/>
        <v>33448.799999999996</v>
      </c>
    </row>
    <row r="370" spans="1:14" x14ac:dyDescent="0.3">
      <c r="A370" t="s">
        <v>2498</v>
      </c>
      <c r="B370" t="s">
        <v>2459</v>
      </c>
      <c r="C370" t="s">
        <v>2460</v>
      </c>
      <c r="D370" s="4">
        <v>43649</v>
      </c>
      <c r="E370" t="s">
        <v>4092</v>
      </c>
      <c r="F370" t="s">
        <v>4093</v>
      </c>
      <c r="G370" s="1">
        <v>2101.37</v>
      </c>
      <c r="H370" s="4">
        <v>43675</v>
      </c>
      <c r="I370" s="1">
        <v>1722.44</v>
      </c>
      <c r="J370" s="4">
        <v>43661</v>
      </c>
      <c r="K370">
        <v>-14</v>
      </c>
      <c r="L370">
        <v>12</v>
      </c>
      <c r="M370" s="1">
        <f t="shared" si="10"/>
        <v>-24114.16</v>
      </c>
      <c r="N370" s="1">
        <f t="shared" si="11"/>
        <v>20669.28</v>
      </c>
    </row>
    <row r="371" spans="1:14" x14ac:dyDescent="0.3">
      <c r="A371" t="s">
        <v>2498</v>
      </c>
      <c r="B371" t="s">
        <v>2459</v>
      </c>
      <c r="C371" t="s">
        <v>2460</v>
      </c>
      <c r="D371" s="4">
        <v>43664</v>
      </c>
      <c r="E371" t="s">
        <v>4100</v>
      </c>
      <c r="F371" t="s">
        <v>4101</v>
      </c>
      <c r="G371">
        <v>512.29</v>
      </c>
      <c r="H371" s="4">
        <v>43691</v>
      </c>
      <c r="I371" s="1">
        <v>419.91</v>
      </c>
      <c r="J371" s="4">
        <v>43669</v>
      </c>
      <c r="K371">
        <v>-22</v>
      </c>
      <c r="L371">
        <v>5</v>
      </c>
      <c r="M371" s="1">
        <f t="shared" si="10"/>
        <v>-9238.02</v>
      </c>
      <c r="N371" s="1">
        <f t="shared" si="11"/>
        <v>2099.5500000000002</v>
      </c>
    </row>
    <row r="372" spans="1:14" x14ac:dyDescent="0.3">
      <c r="A372" t="s">
        <v>2498</v>
      </c>
      <c r="B372" t="s">
        <v>2459</v>
      </c>
      <c r="C372" t="s">
        <v>2460</v>
      </c>
      <c r="D372" s="4">
        <v>43664</v>
      </c>
      <c r="E372" t="s">
        <v>4106</v>
      </c>
      <c r="F372" t="s">
        <v>4107</v>
      </c>
      <c r="G372">
        <v>105.3</v>
      </c>
      <c r="H372" s="4">
        <v>43691</v>
      </c>
      <c r="I372" s="1">
        <v>86.31</v>
      </c>
      <c r="J372" s="4">
        <v>43669</v>
      </c>
      <c r="K372">
        <v>-22</v>
      </c>
      <c r="L372">
        <v>5</v>
      </c>
      <c r="M372" s="1">
        <f t="shared" si="10"/>
        <v>-1898.8200000000002</v>
      </c>
      <c r="N372" s="1">
        <f t="shared" si="11"/>
        <v>431.55</v>
      </c>
    </row>
    <row r="373" spans="1:14" x14ac:dyDescent="0.3">
      <c r="A373" t="s">
        <v>2498</v>
      </c>
      <c r="B373" t="s">
        <v>950</v>
      </c>
      <c r="C373" t="s">
        <v>951</v>
      </c>
      <c r="D373" s="4">
        <v>43502</v>
      </c>
      <c r="E373" t="s">
        <v>4112</v>
      </c>
      <c r="F373" t="s">
        <v>4113</v>
      </c>
      <c r="G373">
        <v>124.67</v>
      </c>
      <c r="H373" s="4">
        <v>43532</v>
      </c>
      <c r="I373" s="1">
        <v>113.34</v>
      </c>
      <c r="J373" s="4">
        <v>43656</v>
      </c>
      <c r="K373">
        <v>124</v>
      </c>
      <c r="L373">
        <v>154</v>
      </c>
      <c r="M373" s="1">
        <f t="shared" si="10"/>
        <v>14054.16</v>
      </c>
      <c r="N373" s="1">
        <f t="shared" si="11"/>
        <v>17454.36</v>
      </c>
    </row>
    <row r="374" spans="1:14" x14ac:dyDescent="0.3">
      <c r="I374" s="11">
        <f>SUM(I2:I373)</f>
        <v>1497186.2700000014</v>
      </c>
      <c r="J374" s="1"/>
      <c r="K374" s="1"/>
      <c r="L374" s="1"/>
      <c r="M374" s="11">
        <f>SUM(M2:M373)</f>
        <v>-11939475.719999988</v>
      </c>
      <c r="N374" s="11">
        <f>SUM(N2:N373)</f>
        <v>37835215.279999919</v>
      </c>
    </row>
    <row r="376" spans="1:14" x14ac:dyDescent="0.3">
      <c r="I376" s="1" t="s">
        <v>4163</v>
      </c>
      <c r="L376" s="7">
        <f>M374/I374</f>
        <v>-7.9746094118268775</v>
      </c>
    </row>
    <row r="377" spans="1:14" x14ac:dyDescent="0.3">
      <c r="I377" s="1" t="s">
        <v>4164</v>
      </c>
      <c r="L377" s="7">
        <f>N374/I374</f>
        <v>25.270880476348399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78"/>
  <sheetViews>
    <sheetView zoomScale="120" zoomScaleNormal="120" workbookViewId="0">
      <pane ySplit="1" topLeftCell="A188" activePane="bottomLeft" state="frozen"/>
      <selection pane="bottomLeft" activeCellId="1" sqref="O1 A1"/>
    </sheetView>
  </sheetViews>
  <sheetFormatPr defaultColWidth="11.5546875" defaultRowHeight="14.4" x14ac:dyDescent="0.3"/>
  <cols>
    <col min="9" max="9" width="11.5546875" style="1"/>
    <col min="13" max="14" width="13.88671875" style="1" customWidth="1"/>
    <col min="15" max="15" width="21" customWidth="1"/>
  </cols>
  <sheetData>
    <row r="1" spans="1:15" s="10" customFormat="1" ht="40.5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8" t="s">
        <v>14</v>
      </c>
    </row>
    <row r="2" spans="1:15" x14ac:dyDescent="0.3">
      <c r="A2" t="s">
        <v>15</v>
      </c>
      <c r="B2" t="s">
        <v>16</v>
      </c>
      <c r="C2" t="s">
        <v>17</v>
      </c>
      <c r="D2" s="4">
        <v>43774</v>
      </c>
      <c r="E2" t="s">
        <v>18</v>
      </c>
      <c r="F2" t="s">
        <v>19</v>
      </c>
      <c r="G2">
        <v>193.98</v>
      </c>
      <c r="H2" s="4">
        <v>43804</v>
      </c>
      <c r="I2" s="1">
        <v>34.979999999999997</v>
      </c>
      <c r="J2" s="4">
        <v>43830</v>
      </c>
      <c r="K2">
        <v>26</v>
      </c>
      <c r="L2">
        <v>56</v>
      </c>
      <c r="M2" s="1">
        <f t="shared" ref="M2:M65" si="0">I2*K2</f>
        <v>909.4799999999999</v>
      </c>
      <c r="N2" s="1">
        <f t="shared" ref="N2:N65" si="1">L2*I2</f>
        <v>1958.8799999999999</v>
      </c>
    </row>
    <row r="3" spans="1:15" x14ac:dyDescent="0.3">
      <c r="A3" t="s">
        <v>15</v>
      </c>
      <c r="B3" t="s">
        <v>16</v>
      </c>
      <c r="C3" t="s">
        <v>17</v>
      </c>
      <c r="D3" s="4">
        <v>43774</v>
      </c>
      <c r="E3" t="s">
        <v>18</v>
      </c>
      <c r="F3" t="s">
        <v>19</v>
      </c>
      <c r="G3">
        <v>193.98</v>
      </c>
      <c r="H3" s="4">
        <v>43799</v>
      </c>
      <c r="I3" s="1">
        <v>159</v>
      </c>
      <c r="J3" s="4">
        <v>43830</v>
      </c>
      <c r="K3">
        <v>31</v>
      </c>
      <c r="L3">
        <v>56</v>
      </c>
      <c r="M3" s="1">
        <f t="shared" si="0"/>
        <v>4929</v>
      </c>
      <c r="N3" s="1">
        <f t="shared" si="1"/>
        <v>8904</v>
      </c>
    </row>
    <row r="4" spans="1:15" x14ac:dyDescent="0.3">
      <c r="A4" t="s">
        <v>15</v>
      </c>
      <c r="B4" t="s">
        <v>20</v>
      </c>
      <c r="C4" t="s">
        <v>21</v>
      </c>
      <c r="D4" s="4">
        <v>43756</v>
      </c>
      <c r="E4" t="s">
        <v>22</v>
      </c>
      <c r="F4" t="s">
        <v>23</v>
      </c>
      <c r="G4">
        <v>297.68</v>
      </c>
      <c r="H4" s="4">
        <v>43756</v>
      </c>
      <c r="I4" s="1">
        <v>244</v>
      </c>
      <c r="J4" s="4">
        <v>43769</v>
      </c>
      <c r="K4">
        <v>13</v>
      </c>
      <c r="L4">
        <v>13</v>
      </c>
      <c r="M4" s="1">
        <f t="shared" si="0"/>
        <v>3172</v>
      </c>
      <c r="N4" s="1">
        <f t="shared" si="1"/>
        <v>3172</v>
      </c>
    </row>
    <row r="5" spans="1:15" x14ac:dyDescent="0.3">
      <c r="A5" t="s">
        <v>15</v>
      </c>
      <c r="B5" t="s">
        <v>24</v>
      </c>
      <c r="C5" t="s">
        <v>25</v>
      </c>
      <c r="D5" s="4">
        <v>43775</v>
      </c>
      <c r="E5" t="s">
        <v>26</v>
      </c>
      <c r="F5" t="s">
        <v>27</v>
      </c>
      <c r="G5">
        <v>292.8</v>
      </c>
      <c r="H5" s="4">
        <v>43799</v>
      </c>
      <c r="I5" s="1">
        <v>240</v>
      </c>
      <c r="J5" s="4">
        <v>43804</v>
      </c>
      <c r="K5">
        <v>5</v>
      </c>
      <c r="L5">
        <v>29</v>
      </c>
      <c r="M5" s="1">
        <f t="shared" si="0"/>
        <v>1200</v>
      </c>
      <c r="N5" s="1">
        <f t="shared" si="1"/>
        <v>6960</v>
      </c>
    </row>
    <row r="6" spans="1:15" x14ac:dyDescent="0.3">
      <c r="A6" t="s">
        <v>15</v>
      </c>
      <c r="B6" t="s">
        <v>28</v>
      </c>
      <c r="C6" t="s">
        <v>29</v>
      </c>
      <c r="D6" s="4">
        <v>43732</v>
      </c>
      <c r="E6" t="s">
        <v>30</v>
      </c>
      <c r="F6" t="s">
        <v>31</v>
      </c>
      <c r="G6">
        <v>915</v>
      </c>
      <c r="H6" s="4">
        <v>43733</v>
      </c>
      <c r="I6" s="1">
        <v>750</v>
      </c>
      <c r="J6" s="4">
        <v>43747</v>
      </c>
      <c r="K6">
        <v>14</v>
      </c>
      <c r="L6">
        <v>15</v>
      </c>
      <c r="M6" s="1">
        <f t="shared" si="0"/>
        <v>10500</v>
      </c>
      <c r="N6" s="1">
        <f t="shared" si="1"/>
        <v>11250</v>
      </c>
    </row>
    <row r="7" spans="1:15" x14ac:dyDescent="0.3">
      <c r="A7" t="s">
        <v>15</v>
      </c>
      <c r="B7" t="s">
        <v>32</v>
      </c>
      <c r="C7" t="s">
        <v>33</v>
      </c>
      <c r="D7" s="4">
        <v>43755</v>
      </c>
      <c r="E7" t="s">
        <v>34</v>
      </c>
      <c r="F7" t="s">
        <v>35</v>
      </c>
      <c r="G7" s="1">
        <v>13054</v>
      </c>
      <c r="H7" s="4">
        <v>43785</v>
      </c>
      <c r="I7" s="1">
        <v>10700</v>
      </c>
      <c r="J7" s="4">
        <v>43769</v>
      </c>
      <c r="K7">
        <v>-16</v>
      </c>
      <c r="L7">
        <v>14</v>
      </c>
      <c r="M7" s="1">
        <f t="shared" si="0"/>
        <v>-171200</v>
      </c>
      <c r="N7" s="1">
        <f t="shared" si="1"/>
        <v>149800</v>
      </c>
    </row>
    <row r="8" spans="1:15" x14ac:dyDescent="0.3">
      <c r="A8" t="s">
        <v>15</v>
      </c>
      <c r="B8" t="s">
        <v>36</v>
      </c>
      <c r="C8" t="s">
        <v>37</v>
      </c>
      <c r="D8" s="4">
        <v>43796</v>
      </c>
      <c r="E8" t="s">
        <v>38</v>
      </c>
      <c r="F8" t="s">
        <v>39</v>
      </c>
      <c r="G8" s="1">
        <v>7344</v>
      </c>
      <c r="H8" s="4">
        <v>43821</v>
      </c>
      <c r="I8" s="1">
        <v>7072</v>
      </c>
      <c r="J8" s="4">
        <v>43815</v>
      </c>
      <c r="K8">
        <v>-6</v>
      </c>
      <c r="L8">
        <v>19</v>
      </c>
      <c r="M8" s="1">
        <f t="shared" si="0"/>
        <v>-42432</v>
      </c>
      <c r="N8" s="1">
        <f t="shared" si="1"/>
        <v>134368</v>
      </c>
    </row>
    <row r="9" spans="1:15" x14ac:dyDescent="0.3">
      <c r="A9" t="s">
        <v>40</v>
      </c>
      <c r="B9" t="s">
        <v>45</v>
      </c>
      <c r="C9" t="s">
        <v>46</v>
      </c>
      <c r="D9" s="4">
        <v>43725</v>
      </c>
      <c r="E9" t="s">
        <v>47</v>
      </c>
      <c r="F9" t="s">
        <v>48</v>
      </c>
      <c r="G9">
        <v>400</v>
      </c>
      <c r="H9" s="4">
        <v>43725</v>
      </c>
      <c r="I9" s="1">
        <v>400</v>
      </c>
      <c r="J9" s="4">
        <v>43767</v>
      </c>
      <c r="K9">
        <v>42</v>
      </c>
      <c r="L9">
        <v>42</v>
      </c>
      <c r="M9" s="1">
        <f t="shared" si="0"/>
        <v>16800</v>
      </c>
      <c r="N9" s="1">
        <f t="shared" si="1"/>
        <v>16800</v>
      </c>
    </row>
    <row r="10" spans="1:15" x14ac:dyDescent="0.3">
      <c r="A10" t="s">
        <v>40</v>
      </c>
      <c r="B10" t="s">
        <v>41</v>
      </c>
      <c r="C10" t="s">
        <v>42</v>
      </c>
      <c r="D10" s="4">
        <v>43718</v>
      </c>
      <c r="E10" t="s">
        <v>51</v>
      </c>
      <c r="F10" t="s">
        <v>52</v>
      </c>
      <c r="G10" s="1">
        <v>6484.17</v>
      </c>
      <c r="H10" s="4">
        <v>43748</v>
      </c>
      <c r="I10" s="1">
        <v>5314.89</v>
      </c>
      <c r="J10" s="4">
        <v>43745</v>
      </c>
      <c r="K10">
        <v>-3</v>
      </c>
      <c r="L10">
        <v>27</v>
      </c>
      <c r="M10" s="1">
        <f t="shared" si="0"/>
        <v>-15944.670000000002</v>
      </c>
      <c r="N10" s="1">
        <f t="shared" si="1"/>
        <v>143502.03</v>
      </c>
    </row>
    <row r="11" spans="1:15" x14ac:dyDescent="0.3">
      <c r="A11" t="s">
        <v>40</v>
      </c>
      <c r="B11" t="s">
        <v>41</v>
      </c>
      <c r="C11" t="s">
        <v>42</v>
      </c>
      <c r="D11" s="4">
        <v>43718</v>
      </c>
      <c r="E11" t="s">
        <v>65</v>
      </c>
      <c r="F11" t="s">
        <v>66</v>
      </c>
      <c r="G11">
        <v>82.96</v>
      </c>
      <c r="H11" s="4">
        <v>43748</v>
      </c>
      <c r="I11" s="1">
        <v>82.96</v>
      </c>
      <c r="J11" s="4">
        <v>43745</v>
      </c>
      <c r="K11">
        <v>-3</v>
      </c>
      <c r="L11">
        <v>27</v>
      </c>
      <c r="M11" s="1">
        <f t="shared" si="0"/>
        <v>-248.88</v>
      </c>
      <c r="N11" s="1">
        <f t="shared" si="1"/>
        <v>2239.9199999999996</v>
      </c>
    </row>
    <row r="12" spans="1:15" x14ac:dyDescent="0.3">
      <c r="A12" t="s">
        <v>40</v>
      </c>
      <c r="B12" t="s">
        <v>41</v>
      </c>
      <c r="C12" t="s">
        <v>42</v>
      </c>
      <c r="D12" s="4">
        <v>43699</v>
      </c>
      <c r="E12" t="s">
        <v>71</v>
      </c>
      <c r="F12" t="s">
        <v>72</v>
      </c>
      <c r="G12" s="1">
        <v>6621.48</v>
      </c>
      <c r="H12" s="4">
        <v>43729</v>
      </c>
      <c r="I12" s="1">
        <v>5427.44</v>
      </c>
      <c r="J12" s="4">
        <v>43745</v>
      </c>
      <c r="K12">
        <v>16</v>
      </c>
      <c r="L12">
        <v>46</v>
      </c>
      <c r="M12" s="1">
        <f t="shared" si="0"/>
        <v>86839.039999999994</v>
      </c>
      <c r="N12" s="1">
        <f t="shared" si="1"/>
        <v>249662.24</v>
      </c>
    </row>
    <row r="13" spans="1:15" x14ac:dyDescent="0.3">
      <c r="A13" t="s">
        <v>40</v>
      </c>
      <c r="B13" t="s">
        <v>83</v>
      </c>
      <c r="C13" t="s">
        <v>84</v>
      </c>
      <c r="D13" s="4">
        <v>43780</v>
      </c>
      <c r="E13" t="s">
        <v>85</v>
      </c>
      <c r="F13" t="s">
        <v>86</v>
      </c>
      <c r="G13">
        <v>925.13</v>
      </c>
      <c r="H13" s="4">
        <v>43830</v>
      </c>
      <c r="I13" s="1">
        <v>761.19</v>
      </c>
      <c r="J13" s="4">
        <v>43798</v>
      </c>
      <c r="K13">
        <v>-32</v>
      </c>
      <c r="L13">
        <v>18</v>
      </c>
      <c r="M13" s="1">
        <f t="shared" si="0"/>
        <v>-24358.080000000002</v>
      </c>
      <c r="N13" s="1">
        <f t="shared" si="1"/>
        <v>13701.420000000002</v>
      </c>
    </row>
    <row r="14" spans="1:15" x14ac:dyDescent="0.3">
      <c r="A14" t="s">
        <v>40</v>
      </c>
      <c r="B14" t="s">
        <v>91</v>
      </c>
      <c r="C14" t="s">
        <v>92</v>
      </c>
      <c r="D14" s="4">
        <v>43748</v>
      </c>
      <c r="E14" t="s">
        <v>93</v>
      </c>
      <c r="F14" t="s">
        <v>94</v>
      </c>
      <c r="G14" s="1">
        <v>1128.5</v>
      </c>
      <c r="H14" s="4">
        <v>43778</v>
      </c>
      <c r="I14" s="1">
        <v>925</v>
      </c>
      <c r="J14" s="4">
        <v>43761</v>
      </c>
      <c r="K14">
        <v>-17</v>
      </c>
      <c r="L14">
        <v>13</v>
      </c>
      <c r="M14" s="1">
        <f t="shared" si="0"/>
        <v>-15725</v>
      </c>
      <c r="N14" s="1">
        <f t="shared" si="1"/>
        <v>12025</v>
      </c>
    </row>
    <row r="15" spans="1:15" x14ac:dyDescent="0.3">
      <c r="A15" t="s">
        <v>40</v>
      </c>
      <c r="B15" t="s">
        <v>95</v>
      </c>
      <c r="C15" t="s">
        <v>96</v>
      </c>
      <c r="D15" s="4">
        <v>43817</v>
      </c>
      <c r="E15" t="s">
        <v>97</v>
      </c>
      <c r="F15" t="s">
        <v>98</v>
      </c>
      <c r="G15" s="1">
        <v>7930</v>
      </c>
      <c r="H15" s="4">
        <v>43811</v>
      </c>
      <c r="I15" s="1">
        <v>6499.5</v>
      </c>
      <c r="J15" s="4">
        <v>43830</v>
      </c>
      <c r="K15">
        <v>19</v>
      </c>
      <c r="L15">
        <v>13</v>
      </c>
      <c r="M15" s="1">
        <f t="shared" si="0"/>
        <v>123490.5</v>
      </c>
      <c r="N15" s="1">
        <f t="shared" si="1"/>
        <v>84493.5</v>
      </c>
    </row>
    <row r="16" spans="1:15" x14ac:dyDescent="0.3">
      <c r="A16" t="s">
        <v>40</v>
      </c>
      <c r="B16" t="s">
        <v>41</v>
      </c>
      <c r="C16" t="s">
        <v>42</v>
      </c>
      <c r="D16" s="4">
        <v>43753</v>
      </c>
      <c r="E16" t="s">
        <v>115</v>
      </c>
      <c r="F16" t="s">
        <v>116</v>
      </c>
      <c r="G16">
        <v>82.96</v>
      </c>
      <c r="H16" s="4">
        <v>43783</v>
      </c>
      <c r="I16" s="1">
        <v>82.96</v>
      </c>
      <c r="J16" s="4">
        <v>43798</v>
      </c>
      <c r="K16">
        <v>15</v>
      </c>
      <c r="L16">
        <v>45</v>
      </c>
      <c r="M16" s="1">
        <f t="shared" si="0"/>
        <v>1244.3999999999999</v>
      </c>
      <c r="N16" s="1">
        <f t="shared" si="1"/>
        <v>3733.2</v>
      </c>
    </row>
    <row r="17" spans="1:14" x14ac:dyDescent="0.3">
      <c r="A17" t="s">
        <v>40</v>
      </c>
      <c r="B17" t="s">
        <v>136</v>
      </c>
      <c r="C17" t="s">
        <v>137</v>
      </c>
      <c r="D17" s="4">
        <v>43778</v>
      </c>
      <c r="E17" t="s">
        <v>138</v>
      </c>
      <c r="F17" t="s">
        <v>139</v>
      </c>
      <c r="G17" s="1">
        <v>1561.25</v>
      </c>
      <c r="H17" s="4">
        <v>43837</v>
      </c>
      <c r="I17" s="1">
        <v>1561.25</v>
      </c>
      <c r="J17" s="4">
        <v>43808</v>
      </c>
      <c r="K17">
        <v>-29</v>
      </c>
      <c r="L17">
        <v>30</v>
      </c>
      <c r="M17" s="1">
        <f t="shared" si="0"/>
        <v>-45276.25</v>
      </c>
      <c r="N17" s="1">
        <f t="shared" si="1"/>
        <v>46837.5</v>
      </c>
    </row>
    <row r="18" spans="1:14" x14ac:dyDescent="0.3">
      <c r="A18" t="s">
        <v>40</v>
      </c>
      <c r="B18" t="s">
        <v>136</v>
      </c>
      <c r="C18" t="s">
        <v>137</v>
      </c>
      <c r="D18" s="4">
        <v>43777</v>
      </c>
      <c r="E18" t="s">
        <v>146</v>
      </c>
      <c r="F18" t="s">
        <v>147</v>
      </c>
      <c r="G18" s="1">
        <v>3262.86</v>
      </c>
      <c r="H18" s="4">
        <v>43837</v>
      </c>
      <c r="I18" s="1">
        <v>3262.86</v>
      </c>
      <c r="J18" s="4">
        <v>43808</v>
      </c>
      <c r="K18">
        <v>-29</v>
      </c>
      <c r="L18">
        <v>31</v>
      </c>
      <c r="M18" s="1">
        <f t="shared" si="0"/>
        <v>-94622.94</v>
      </c>
      <c r="N18" s="1">
        <f t="shared" si="1"/>
        <v>101148.66</v>
      </c>
    </row>
    <row r="19" spans="1:14" x14ac:dyDescent="0.3">
      <c r="A19" t="s">
        <v>40</v>
      </c>
      <c r="B19" t="s">
        <v>152</v>
      </c>
      <c r="C19" t="s">
        <v>153</v>
      </c>
      <c r="D19" s="4">
        <v>43526</v>
      </c>
      <c r="E19" t="s">
        <v>154</v>
      </c>
      <c r="F19" t="s">
        <v>155</v>
      </c>
      <c r="G19" s="1">
        <v>1273.68</v>
      </c>
      <c r="H19" s="4">
        <v>43555</v>
      </c>
      <c r="I19" s="1">
        <v>1158.8399999999999</v>
      </c>
      <c r="J19" s="4">
        <v>43798</v>
      </c>
      <c r="K19">
        <v>243</v>
      </c>
      <c r="L19">
        <v>272</v>
      </c>
      <c r="M19" s="1">
        <f t="shared" si="0"/>
        <v>281598.12</v>
      </c>
      <c r="N19" s="1">
        <f t="shared" si="1"/>
        <v>315204.47999999998</v>
      </c>
    </row>
    <row r="20" spans="1:14" x14ac:dyDescent="0.3">
      <c r="A20" t="s">
        <v>40</v>
      </c>
      <c r="B20" t="s">
        <v>156</v>
      </c>
      <c r="C20" t="s">
        <v>157</v>
      </c>
      <c r="D20" s="4">
        <v>43789</v>
      </c>
      <c r="E20" t="s">
        <v>158</v>
      </c>
      <c r="F20" t="s">
        <v>159</v>
      </c>
      <c r="G20" s="1">
        <v>1509.14</v>
      </c>
      <c r="H20" s="4">
        <v>43817</v>
      </c>
      <c r="I20" s="1">
        <v>1237</v>
      </c>
      <c r="J20" s="4">
        <v>43830</v>
      </c>
      <c r="K20">
        <v>13</v>
      </c>
      <c r="L20">
        <v>41</v>
      </c>
      <c r="M20" s="1">
        <f t="shared" si="0"/>
        <v>16081</v>
      </c>
      <c r="N20" s="1">
        <f t="shared" si="1"/>
        <v>50717</v>
      </c>
    </row>
    <row r="21" spans="1:14" x14ac:dyDescent="0.3">
      <c r="A21" t="s">
        <v>40</v>
      </c>
      <c r="B21" t="s">
        <v>160</v>
      </c>
      <c r="C21" t="s">
        <v>161</v>
      </c>
      <c r="D21" s="4">
        <v>43469</v>
      </c>
      <c r="E21" t="s">
        <v>162</v>
      </c>
      <c r="F21" t="s">
        <v>163</v>
      </c>
      <c r="G21" s="1">
        <v>1040.42</v>
      </c>
      <c r="H21" s="4">
        <v>43499</v>
      </c>
      <c r="I21" s="1">
        <v>852.8</v>
      </c>
      <c r="J21" s="4">
        <v>43830</v>
      </c>
      <c r="K21">
        <v>331</v>
      </c>
      <c r="L21">
        <v>361</v>
      </c>
      <c r="M21" s="1">
        <f t="shared" si="0"/>
        <v>282276.8</v>
      </c>
      <c r="N21" s="1">
        <f t="shared" si="1"/>
        <v>307860.8</v>
      </c>
    </row>
    <row r="22" spans="1:14" x14ac:dyDescent="0.3">
      <c r="A22" t="s">
        <v>40</v>
      </c>
      <c r="B22" t="s">
        <v>107</v>
      </c>
      <c r="C22" t="s">
        <v>108</v>
      </c>
      <c r="D22" s="4">
        <v>43724</v>
      </c>
      <c r="E22" t="s">
        <v>168</v>
      </c>
      <c r="F22" t="s">
        <v>169</v>
      </c>
      <c r="G22">
        <v>351.36</v>
      </c>
      <c r="H22" s="4">
        <v>43754</v>
      </c>
      <c r="I22" s="1">
        <v>288</v>
      </c>
      <c r="J22" s="4">
        <v>43760</v>
      </c>
      <c r="K22">
        <v>6</v>
      </c>
      <c r="L22">
        <v>36</v>
      </c>
      <c r="M22" s="1">
        <f t="shared" si="0"/>
        <v>1728</v>
      </c>
      <c r="N22" s="1">
        <f t="shared" si="1"/>
        <v>10368</v>
      </c>
    </row>
    <row r="23" spans="1:14" x14ac:dyDescent="0.3">
      <c r="A23" t="s">
        <v>40</v>
      </c>
      <c r="B23" t="s">
        <v>174</v>
      </c>
      <c r="C23" t="s">
        <v>175</v>
      </c>
      <c r="D23" s="4">
        <v>43719</v>
      </c>
      <c r="E23" t="s">
        <v>176</v>
      </c>
      <c r="F23" t="s">
        <v>177</v>
      </c>
      <c r="G23" s="1">
        <v>3885.58</v>
      </c>
      <c r="H23" s="4">
        <v>43738</v>
      </c>
      <c r="I23" s="1">
        <v>3817.06</v>
      </c>
      <c r="J23" s="4">
        <v>43742</v>
      </c>
      <c r="K23">
        <v>4</v>
      </c>
      <c r="L23">
        <v>23</v>
      </c>
      <c r="M23" s="1">
        <f t="shared" si="0"/>
        <v>15268.24</v>
      </c>
      <c r="N23" s="1">
        <f t="shared" si="1"/>
        <v>87792.38</v>
      </c>
    </row>
    <row r="24" spans="1:14" x14ac:dyDescent="0.3">
      <c r="A24" t="s">
        <v>40</v>
      </c>
      <c r="B24" t="s">
        <v>41</v>
      </c>
      <c r="C24" t="s">
        <v>42</v>
      </c>
      <c r="D24" s="4">
        <v>43753</v>
      </c>
      <c r="E24" t="s">
        <v>178</v>
      </c>
      <c r="F24" t="s">
        <v>179</v>
      </c>
      <c r="G24" s="1">
        <v>6717.02</v>
      </c>
      <c r="H24" s="4">
        <v>43783</v>
      </c>
      <c r="I24" s="1">
        <v>5505.75</v>
      </c>
      <c r="J24" s="4">
        <v>43798</v>
      </c>
      <c r="K24">
        <v>15</v>
      </c>
      <c r="L24">
        <v>45</v>
      </c>
      <c r="M24" s="1">
        <f t="shared" si="0"/>
        <v>82586.25</v>
      </c>
      <c r="N24" s="1">
        <f t="shared" si="1"/>
        <v>247758.75</v>
      </c>
    </row>
    <row r="25" spans="1:14" x14ac:dyDescent="0.3">
      <c r="A25" t="s">
        <v>40</v>
      </c>
      <c r="B25" t="s">
        <v>91</v>
      </c>
      <c r="C25" t="s">
        <v>92</v>
      </c>
      <c r="D25" s="4">
        <v>43748</v>
      </c>
      <c r="E25" t="s">
        <v>186</v>
      </c>
      <c r="F25" t="s">
        <v>187</v>
      </c>
      <c r="G25">
        <v>851.56</v>
      </c>
      <c r="H25" s="4">
        <v>43778</v>
      </c>
      <c r="I25" s="1">
        <v>698</v>
      </c>
      <c r="J25" s="4">
        <v>43761</v>
      </c>
      <c r="K25">
        <v>-17</v>
      </c>
      <c r="L25">
        <v>13</v>
      </c>
      <c r="M25" s="1">
        <f t="shared" si="0"/>
        <v>-11866</v>
      </c>
      <c r="N25" s="1">
        <f t="shared" si="1"/>
        <v>9074</v>
      </c>
    </row>
    <row r="26" spans="1:14" x14ac:dyDescent="0.3">
      <c r="A26" t="s">
        <v>40</v>
      </c>
      <c r="B26" t="s">
        <v>192</v>
      </c>
      <c r="C26" t="s">
        <v>193</v>
      </c>
      <c r="D26" s="4">
        <v>43768</v>
      </c>
      <c r="E26" t="s">
        <v>194</v>
      </c>
      <c r="F26" t="s">
        <v>195</v>
      </c>
      <c r="G26" s="1">
        <v>7669.42</v>
      </c>
      <c r="H26" s="4">
        <v>43799</v>
      </c>
      <c r="I26" s="1">
        <v>6286.41</v>
      </c>
      <c r="J26" s="4">
        <v>43798</v>
      </c>
      <c r="K26">
        <v>-1</v>
      </c>
      <c r="L26">
        <v>30</v>
      </c>
      <c r="M26" s="1">
        <f t="shared" si="0"/>
        <v>-6286.41</v>
      </c>
      <c r="N26" s="1">
        <f t="shared" si="1"/>
        <v>188592.3</v>
      </c>
    </row>
    <row r="27" spans="1:14" x14ac:dyDescent="0.3">
      <c r="A27" t="s">
        <v>40</v>
      </c>
      <c r="B27" t="s">
        <v>174</v>
      </c>
      <c r="C27" t="s">
        <v>175</v>
      </c>
      <c r="D27" s="4">
        <v>43718</v>
      </c>
      <c r="E27" t="s">
        <v>199</v>
      </c>
      <c r="F27" t="s">
        <v>200</v>
      </c>
      <c r="G27" s="1">
        <v>3974.49</v>
      </c>
      <c r="H27" s="4">
        <v>43738</v>
      </c>
      <c r="I27" s="1">
        <v>3895.46</v>
      </c>
      <c r="J27" s="4">
        <v>43742</v>
      </c>
      <c r="K27">
        <v>4</v>
      </c>
      <c r="L27">
        <v>24</v>
      </c>
      <c r="M27" s="1">
        <f t="shared" si="0"/>
        <v>15581.84</v>
      </c>
      <c r="N27" s="1">
        <f t="shared" si="1"/>
        <v>93491.040000000008</v>
      </c>
    </row>
    <row r="28" spans="1:14" x14ac:dyDescent="0.3">
      <c r="A28" t="s">
        <v>40</v>
      </c>
      <c r="B28" t="s">
        <v>201</v>
      </c>
      <c r="C28" t="s">
        <v>202</v>
      </c>
      <c r="D28" s="4">
        <v>43776</v>
      </c>
      <c r="E28" t="s">
        <v>203</v>
      </c>
      <c r="F28" t="s">
        <v>204</v>
      </c>
      <c r="G28">
        <v>366</v>
      </c>
      <c r="H28" s="4">
        <v>43799</v>
      </c>
      <c r="I28" s="1">
        <v>300</v>
      </c>
      <c r="J28" s="4">
        <v>43798</v>
      </c>
      <c r="K28">
        <v>-1</v>
      </c>
      <c r="L28">
        <v>22</v>
      </c>
      <c r="M28" s="1">
        <f t="shared" si="0"/>
        <v>-300</v>
      </c>
      <c r="N28" s="1">
        <f t="shared" si="1"/>
        <v>6600</v>
      </c>
    </row>
    <row r="29" spans="1:14" x14ac:dyDescent="0.3">
      <c r="A29" t="s">
        <v>40</v>
      </c>
      <c r="B29" t="s">
        <v>174</v>
      </c>
      <c r="C29" t="s">
        <v>175</v>
      </c>
      <c r="D29" s="4">
        <v>43748</v>
      </c>
      <c r="E29" t="s">
        <v>205</v>
      </c>
      <c r="F29" t="s">
        <v>206</v>
      </c>
      <c r="G29" s="1">
        <v>3699.04</v>
      </c>
      <c r="H29" s="4">
        <v>43769</v>
      </c>
      <c r="I29" s="1">
        <v>3634.22</v>
      </c>
      <c r="J29" s="4">
        <v>43762</v>
      </c>
      <c r="K29">
        <v>-7</v>
      </c>
      <c r="L29">
        <v>14</v>
      </c>
      <c r="M29" s="1">
        <f t="shared" si="0"/>
        <v>-25439.539999999997</v>
      </c>
      <c r="N29" s="1">
        <f t="shared" si="1"/>
        <v>50879.079999999994</v>
      </c>
    </row>
    <row r="30" spans="1:14" x14ac:dyDescent="0.3">
      <c r="A30" t="s">
        <v>40</v>
      </c>
      <c r="B30" t="s">
        <v>207</v>
      </c>
      <c r="C30" t="s">
        <v>208</v>
      </c>
      <c r="D30" s="4">
        <v>43704</v>
      </c>
      <c r="E30" t="s">
        <v>209</v>
      </c>
      <c r="F30" t="s">
        <v>210</v>
      </c>
      <c r="G30">
        <v>468.48</v>
      </c>
      <c r="H30" s="4">
        <v>43738</v>
      </c>
      <c r="I30" s="1">
        <v>384</v>
      </c>
      <c r="J30" s="4">
        <v>43742</v>
      </c>
      <c r="K30">
        <v>4</v>
      </c>
      <c r="L30">
        <v>38</v>
      </c>
      <c r="M30" s="1">
        <f t="shared" si="0"/>
        <v>1536</v>
      </c>
      <c r="N30" s="1">
        <f t="shared" si="1"/>
        <v>14592</v>
      </c>
    </row>
    <row r="31" spans="1:14" x14ac:dyDescent="0.3">
      <c r="A31" t="s">
        <v>40</v>
      </c>
      <c r="B31" t="s">
        <v>196</v>
      </c>
      <c r="C31" t="s">
        <v>197</v>
      </c>
      <c r="D31" s="4">
        <v>43757</v>
      </c>
      <c r="E31" t="s">
        <v>213</v>
      </c>
      <c r="F31" t="s">
        <v>214</v>
      </c>
      <c r="G31" s="1">
        <v>3659.99</v>
      </c>
      <c r="H31" s="4">
        <v>43787</v>
      </c>
      <c r="I31" s="1">
        <v>3659.99</v>
      </c>
      <c r="J31" s="4">
        <v>43815</v>
      </c>
      <c r="K31">
        <v>28</v>
      </c>
      <c r="L31">
        <v>58</v>
      </c>
      <c r="M31" s="1">
        <f t="shared" si="0"/>
        <v>102479.72</v>
      </c>
      <c r="N31" s="1">
        <f t="shared" si="1"/>
        <v>212279.41999999998</v>
      </c>
    </row>
    <row r="32" spans="1:14" x14ac:dyDescent="0.3">
      <c r="A32" t="s">
        <v>40</v>
      </c>
      <c r="B32" t="s">
        <v>207</v>
      </c>
      <c r="C32" t="s">
        <v>208</v>
      </c>
      <c r="D32" s="4">
        <v>43801</v>
      </c>
      <c r="E32" t="s">
        <v>215</v>
      </c>
      <c r="F32" t="s">
        <v>216</v>
      </c>
      <c r="G32">
        <v>552.96</v>
      </c>
      <c r="H32" s="4">
        <v>43830</v>
      </c>
      <c r="I32" s="1">
        <v>468.48</v>
      </c>
      <c r="J32" s="4">
        <v>43819</v>
      </c>
      <c r="K32">
        <v>-11</v>
      </c>
      <c r="L32">
        <v>18</v>
      </c>
      <c r="M32" s="1">
        <f t="shared" si="0"/>
        <v>-5153.2800000000007</v>
      </c>
      <c r="N32" s="1">
        <f t="shared" si="1"/>
        <v>8432.64</v>
      </c>
    </row>
    <row r="33" spans="1:14" x14ac:dyDescent="0.3">
      <c r="A33" t="s">
        <v>40</v>
      </c>
      <c r="B33" t="s">
        <v>111</v>
      </c>
      <c r="C33" t="s">
        <v>112</v>
      </c>
      <c r="D33" s="4">
        <v>43717</v>
      </c>
      <c r="E33" t="s">
        <v>217</v>
      </c>
      <c r="F33" t="s">
        <v>218</v>
      </c>
      <c r="G33">
        <v>328.01</v>
      </c>
      <c r="H33" s="4">
        <v>43744</v>
      </c>
      <c r="I33" s="1">
        <v>268.86</v>
      </c>
      <c r="J33" s="4">
        <v>43742</v>
      </c>
      <c r="K33">
        <v>-2</v>
      </c>
      <c r="L33">
        <v>25</v>
      </c>
      <c r="M33" s="1">
        <f t="shared" si="0"/>
        <v>-537.72</v>
      </c>
      <c r="N33" s="1">
        <f t="shared" si="1"/>
        <v>6721.5</v>
      </c>
    </row>
    <row r="34" spans="1:14" x14ac:dyDescent="0.3">
      <c r="A34" t="s">
        <v>40</v>
      </c>
      <c r="B34" t="s">
        <v>67</v>
      </c>
      <c r="C34" t="s">
        <v>68</v>
      </c>
      <c r="D34" s="4">
        <v>43815</v>
      </c>
      <c r="E34" t="s">
        <v>219</v>
      </c>
      <c r="F34" t="s">
        <v>220</v>
      </c>
      <c r="G34" s="1">
        <v>1001.38</v>
      </c>
      <c r="H34" s="4">
        <v>43812</v>
      </c>
      <c r="I34" s="1">
        <v>820.8</v>
      </c>
      <c r="J34" s="4">
        <v>43830</v>
      </c>
      <c r="K34">
        <v>18</v>
      </c>
      <c r="L34">
        <v>15</v>
      </c>
      <c r="M34" s="1">
        <f t="shared" si="0"/>
        <v>14774.4</v>
      </c>
      <c r="N34" s="1">
        <f t="shared" si="1"/>
        <v>12312</v>
      </c>
    </row>
    <row r="35" spans="1:14" x14ac:dyDescent="0.3">
      <c r="A35" t="s">
        <v>40</v>
      </c>
      <c r="B35" t="s">
        <v>41</v>
      </c>
      <c r="C35" t="s">
        <v>42</v>
      </c>
      <c r="D35" s="4">
        <v>43782</v>
      </c>
      <c r="E35" t="s">
        <v>221</v>
      </c>
      <c r="F35" t="s">
        <v>222</v>
      </c>
      <c r="G35">
        <v>82.96</v>
      </c>
      <c r="H35" s="4">
        <v>43812</v>
      </c>
      <c r="I35" s="1">
        <v>82.96</v>
      </c>
      <c r="J35" s="4">
        <v>43804</v>
      </c>
      <c r="K35">
        <v>-8</v>
      </c>
      <c r="L35">
        <v>22</v>
      </c>
      <c r="M35" s="1">
        <f t="shared" si="0"/>
        <v>-663.68</v>
      </c>
      <c r="N35" s="1">
        <f t="shared" si="1"/>
        <v>1825.12</v>
      </c>
    </row>
    <row r="36" spans="1:14" x14ac:dyDescent="0.3">
      <c r="A36" t="s">
        <v>40</v>
      </c>
      <c r="B36" t="s">
        <v>41</v>
      </c>
      <c r="C36" t="s">
        <v>42</v>
      </c>
      <c r="D36" s="4">
        <v>43810</v>
      </c>
      <c r="E36" t="s">
        <v>227</v>
      </c>
      <c r="F36" t="s">
        <v>228</v>
      </c>
      <c r="G36">
        <v>82.96</v>
      </c>
      <c r="H36" s="4">
        <v>43829</v>
      </c>
      <c r="I36" s="1">
        <v>82.96</v>
      </c>
      <c r="J36" s="4">
        <v>43830</v>
      </c>
      <c r="K36">
        <v>1</v>
      </c>
      <c r="L36">
        <v>20</v>
      </c>
      <c r="M36" s="1">
        <f t="shared" si="0"/>
        <v>82.96</v>
      </c>
      <c r="N36" s="1">
        <f t="shared" si="1"/>
        <v>1659.1999999999998</v>
      </c>
    </row>
    <row r="37" spans="1:14" x14ac:dyDescent="0.3">
      <c r="A37" t="s">
        <v>40</v>
      </c>
      <c r="B37" t="s">
        <v>231</v>
      </c>
      <c r="C37" t="s">
        <v>232</v>
      </c>
      <c r="D37" s="4">
        <v>43769</v>
      </c>
      <c r="E37" t="s">
        <v>233</v>
      </c>
      <c r="F37" t="s">
        <v>234</v>
      </c>
      <c r="G37" s="1">
        <v>4148</v>
      </c>
      <c r="H37" s="4">
        <v>43799</v>
      </c>
      <c r="I37" s="1">
        <v>3400</v>
      </c>
      <c r="J37" s="4">
        <v>43802</v>
      </c>
      <c r="K37">
        <v>3</v>
      </c>
      <c r="L37">
        <v>33</v>
      </c>
      <c r="M37" s="1">
        <f t="shared" si="0"/>
        <v>10200</v>
      </c>
      <c r="N37" s="1">
        <f t="shared" si="1"/>
        <v>112200</v>
      </c>
    </row>
    <row r="38" spans="1:14" x14ac:dyDescent="0.3">
      <c r="A38" t="s">
        <v>40</v>
      </c>
      <c r="B38" t="s">
        <v>148</v>
      </c>
      <c r="C38" t="s">
        <v>149</v>
      </c>
      <c r="D38" s="4">
        <v>43789</v>
      </c>
      <c r="E38" t="s">
        <v>247</v>
      </c>
      <c r="F38" t="s">
        <v>248</v>
      </c>
      <c r="G38" s="1">
        <v>1233.42</v>
      </c>
      <c r="H38" s="4">
        <v>43819</v>
      </c>
      <c r="I38" s="1">
        <v>1011</v>
      </c>
      <c r="J38" s="4">
        <v>43812</v>
      </c>
      <c r="K38">
        <v>-7</v>
      </c>
      <c r="L38">
        <v>23</v>
      </c>
      <c r="M38" s="1">
        <f t="shared" si="0"/>
        <v>-7077</v>
      </c>
      <c r="N38" s="1">
        <f t="shared" si="1"/>
        <v>23253</v>
      </c>
    </row>
    <row r="39" spans="1:14" x14ac:dyDescent="0.3">
      <c r="A39" t="s">
        <v>40</v>
      </c>
      <c r="B39" t="s">
        <v>249</v>
      </c>
      <c r="C39" t="s">
        <v>250</v>
      </c>
      <c r="D39" s="4">
        <v>43749</v>
      </c>
      <c r="E39" t="s">
        <v>251</v>
      </c>
      <c r="F39" t="s">
        <v>252</v>
      </c>
      <c r="G39">
        <v>39.520000000000003</v>
      </c>
      <c r="H39" s="4">
        <v>43780</v>
      </c>
      <c r="I39" s="1">
        <v>38</v>
      </c>
      <c r="J39" s="4">
        <v>43761</v>
      </c>
      <c r="K39">
        <v>-19</v>
      </c>
      <c r="L39">
        <v>12</v>
      </c>
      <c r="M39" s="1">
        <f t="shared" si="0"/>
        <v>-722</v>
      </c>
      <c r="N39" s="1">
        <f t="shared" si="1"/>
        <v>456</v>
      </c>
    </row>
    <row r="40" spans="1:14" x14ac:dyDescent="0.3">
      <c r="A40" t="s">
        <v>40</v>
      </c>
      <c r="B40" t="s">
        <v>257</v>
      </c>
      <c r="C40" t="s">
        <v>258</v>
      </c>
      <c r="D40" s="4">
        <v>43775</v>
      </c>
      <c r="E40" t="s">
        <v>259</v>
      </c>
      <c r="F40" t="s">
        <v>260</v>
      </c>
      <c r="G40">
        <v>240</v>
      </c>
      <c r="H40" s="4">
        <v>43806</v>
      </c>
      <c r="I40" s="1">
        <v>240</v>
      </c>
      <c r="J40" s="4">
        <v>43802</v>
      </c>
      <c r="K40">
        <v>-4</v>
      </c>
      <c r="L40">
        <v>27</v>
      </c>
      <c r="M40" s="1">
        <f t="shared" si="0"/>
        <v>-960</v>
      </c>
      <c r="N40" s="1">
        <f t="shared" si="1"/>
        <v>6480</v>
      </c>
    </row>
    <row r="41" spans="1:14" x14ac:dyDescent="0.3">
      <c r="A41" t="s">
        <v>40</v>
      </c>
      <c r="B41" t="s">
        <v>41</v>
      </c>
      <c r="C41" t="s">
        <v>42</v>
      </c>
      <c r="D41" s="4">
        <v>43810</v>
      </c>
      <c r="E41" t="s">
        <v>261</v>
      </c>
      <c r="F41" t="s">
        <v>262</v>
      </c>
      <c r="G41" s="1">
        <v>6671.57</v>
      </c>
      <c r="H41" s="4">
        <v>43829</v>
      </c>
      <c r="I41" s="1">
        <v>5468.5</v>
      </c>
      <c r="J41" s="4">
        <v>43830</v>
      </c>
      <c r="K41">
        <v>1</v>
      </c>
      <c r="L41">
        <v>20</v>
      </c>
      <c r="M41" s="1">
        <f t="shared" si="0"/>
        <v>5468.5</v>
      </c>
      <c r="N41" s="1">
        <f t="shared" si="1"/>
        <v>109370</v>
      </c>
    </row>
    <row r="42" spans="1:14" x14ac:dyDescent="0.3">
      <c r="A42" t="s">
        <v>40</v>
      </c>
      <c r="B42" t="s">
        <v>267</v>
      </c>
      <c r="C42" t="s">
        <v>268</v>
      </c>
      <c r="D42" s="4">
        <v>43703</v>
      </c>
      <c r="E42" t="s">
        <v>269</v>
      </c>
      <c r="F42" t="s">
        <v>270</v>
      </c>
      <c r="G42">
        <v>252.42</v>
      </c>
      <c r="H42" s="4">
        <v>43731</v>
      </c>
      <c r="I42" s="1">
        <v>206.9</v>
      </c>
      <c r="J42" s="4">
        <v>43739</v>
      </c>
      <c r="K42">
        <v>8</v>
      </c>
      <c r="L42">
        <v>36</v>
      </c>
      <c r="M42" s="1">
        <f t="shared" si="0"/>
        <v>1655.2</v>
      </c>
      <c r="N42" s="1">
        <f t="shared" si="1"/>
        <v>7448.4000000000005</v>
      </c>
    </row>
    <row r="43" spans="1:14" x14ac:dyDescent="0.3">
      <c r="A43" t="s">
        <v>40</v>
      </c>
      <c r="B43" t="s">
        <v>67</v>
      </c>
      <c r="C43" t="s">
        <v>68</v>
      </c>
      <c r="D43" s="4">
        <v>43815</v>
      </c>
      <c r="E43" t="s">
        <v>271</v>
      </c>
      <c r="F43" t="s">
        <v>272</v>
      </c>
      <c r="G43" s="1">
        <v>1844.64</v>
      </c>
      <c r="H43" s="4">
        <v>43812</v>
      </c>
      <c r="I43" s="1">
        <v>1512</v>
      </c>
      <c r="J43" s="4">
        <v>43830</v>
      </c>
      <c r="K43">
        <v>18</v>
      </c>
      <c r="L43">
        <v>15</v>
      </c>
      <c r="M43" s="1">
        <f t="shared" si="0"/>
        <v>27216</v>
      </c>
      <c r="N43" s="1">
        <f t="shared" si="1"/>
        <v>22680</v>
      </c>
    </row>
    <row r="44" spans="1:14" x14ac:dyDescent="0.3">
      <c r="A44" t="s">
        <v>40</v>
      </c>
      <c r="B44" t="s">
        <v>107</v>
      </c>
      <c r="C44" t="s">
        <v>108</v>
      </c>
      <c r="D44" s="4">
        <v>43468</v>
      </c>
      <c r="E44" t="s">
        <v>309</v>
      </c>
      <c r="F44" t="s">
        <v>310</v>
      </c>
      <c r="G44">
        <v>153.72</v>
      </c>
      <c r="H44" s="4">
        <v>43498</v>
      </c>
      <c r="I44" s="1">
        <v>126</v>
      </c>
      <c r="J44" s="4">
        <v>43830</v>
      </c>
      <c r="K44">
        <v>332</v>
      </c>
      <c r="L44">
        <v>362</v>
      </c>
      <c r="M44" s="1">
        <f t="shared" si="0"/>
        <v>41832</v>
      </c>
      <c r="N44" s="1">
        <f t="shared" si="1"/>
        <v>45612</v>
      </c>
    </row>
    <row r="45" spans="1:14" x14ac:dyDescent="0.3">
      <c r="A45" t="s">
        <v>40</v>
      </c>
      <c r="B45" t="s">
        <v>67</v>
      </c>
      <c r="C45" t="s">
        <v>68</v>
      </c>
      <c r="D45" s="4">
        <v>43815</v>
      </c>
      <c r="E45" t="s">
        <v>315</v>
      </c>
      <c r="F45" t="s">
        <v>316</v>
      </c>
      <c r="G45">
        <v>948.67</v>
      </c>
      <c r="H45" s="4">
        <v>43812</v>
      </c>
      <c r="I45" s="1">
        <v>777.6</v>
      </c>
      <c r="J45" s="4">
        <v>43830</v>
      </c>
      <c r="K45">
        <v>18</v>
      </c>
      <c r="L45">
        <v>15</v>
      </c>
      <c r="M45" s="1">
        <f t="shared" si="0"/>
        <v>13996.800000000001</v>
      </c>
      <c r="N45" s="1">
        <f t="shared" si="1"/>
        <v>11664</v>
      </c>
    </row>
    <row r="46" spans="1:14" x14ac:dyDescent="0.3">
      <c r="A46" t="s">
        <v>40</v>
      </c>
      <c r="B46" t="s">
        <v>107</v>
      </c>
      <c r="C46" t="s">
        <v>108</v>
      </c>
      <c r="D46" s="4">
        <v>43724</v>
      </c>
      <c r="E46" t="s">
        <v>343</v>
      </c>
      <c r="F46" t="s">
        <v>344</v>
      </c>
      <c r="G46" s="1">
        <v>3027.74</v>
      </c>
      <c r="H46" s="4">
        <v>43754</v>
      </c>
      <c r="I46" s="1">
        <v>2481.75</v>
      </c>
      <c r="J46" s="4">
        <v>43760</v>
      </c>
      <c r="K46">
        <v>6</v>
      </c>
      <c r="L46">
        <v>36</v>
      </c>
      <c r="M46" s="1">
        <f t="shared" si="0"/>
        <v>14890.5</v>
      </c>
      <c r="N46" s="1">
        <f t="shared" si="1"/>
        <v>89343</v>
      </c>
    </row>
    <row r="47" spans="1:14" x14ac:dyDescent="0.3">
      <c r="A47" t="s">
        <v>40</v>
      </c>
      <c r="B47" t="s">
        <v>59</v>
      </c>
      <c r="C47" t="s">
        <v>60</v>
      </c>
      <c r="D47" s="4">
        <v>43653</v>
      </c>
      <c r="E47" t="s">
        <v>368</v>
      </c>
      <c r="F47" t="s">
        <v>369</v>
      </c>
      <c r="G47" s="1">
        <v>3111.02</v>
      </c>
      <c r="H47" s="4">
        <v>43683</v>
      </c>
      <c r="I47" s="1">
        <v>3102.98</v>
      </c>
      <c r="J47" s="4">
        <v>43830</v>
      </c>
      <c r="K47">
        <v>147</v>
      </c>
      <c r="L47">
        <v>177</v>
      </c>
      <c r="M47" s="1">
        <f t="shared" si="0"/>
        <v>456138.06</v>
      </c>
      <c r="N47" s="1">
        <f t="shared" si="1"/>
        <v>549227.46</v>
      </c>
    </row>
    <row r="48" spans="1:14" x14ac:dyDescent="0.3">
      <c r="A48" t="s">
        <v>40</v>
      </c>
      <c r="B48" t="s">
        <v>231</v>
      </c>
      <c r="C48" t="s">
        <v>232</v>
      </c>
      <c r="D48" s="4">
        <v>43770</v>
      </c>
      <c r="E48" t="s">
        <v>370</v>
      </c>
      <c r="F48" t="s">
        <v>371</v>
      </c>
      <c r="G48" s="1">
        <v>1200</v>
      </c>
      <c r="H48" s="4">
        <v>43799</v>
      </c>
      <c r="I48" s="1">
        <v>1200</v>
      </c>
      <c r="J48" s="4">
        <v>43802</v>
      </c>
      <c r="K48">
        <v>3</v>
      </c>
      <c r="L48">
        <v>32</v>
      </c>
      <c r="M48" s="1">
        <f t="shared" si="0"/>
        <v>3600</v>
      </c>
      <c r="N48" s="1">
        <f t="shared" si="1"/>
        <v>38400</v>
      </c>
    </row>
    <row r="49" spans="1:14" x14ac:dyDescent="0.3">
      <c r="A49" t="s">
        <v>40</v>
      </c>
      <c r="B49" t="s">
        <v>384</v>
      </c>
      <c r="C49" t="s">
        <v>385</v>
      </c>
      <c r="D49" s="4">
        <v>43777</v>
      </c>
      <c r="E49" t="s">
        <v>386</v>
      </c>
      <c r="F49" t="s">
        <v>387</v>
      </c>
      <c r="G49" s="1">
        <v>5844.8</v>
      </c>
      <c r="H49" s="4">
        <v>43807</v>
      </c>
      <c r="I49" s="1">
        <v>5620</v>
      </c>
      <c r="J49" s="4">
        <v>43802</v>
      </c>
      <c r="K49">
        <v>-5</v>
      </c>
      <c r="L49">
        <v>25</v>
      </c>
      <c r="M49" s="1">
        <f t="shared" si="0"/>
        <v>-28100</v>
      </c>
      <c r="N49" s="1">
        <f t="shared" si="1"/>
        <v>140500</v>
      </c>
    </row>
    <row r="50" spans="1:14" x14ac:dyDescent="0.3">
      <c r="A50" t="s">
        <v>40</v>
      </c>
      <c r="B50" t="s">
        <v>148</v>
      </c>
      <c r="C50" t="s">
        <v>149</v>
      </c>
      <c r="D50" s="4">
        <v>43745</v>
      </c>
      <c r="E50" t="s">
        <v>390</v>
      </c>
      <c r="F50" t="s">
        <v>391</v>
      </c>
      <c r="G50">
        <v>402.6</v>
      </c>
      <c r="H50" s="4">
        <v>43775</v>
      </c>
      <c r="I50" s="1">
        <v>330</v>
      </c>
      <c r="J50" s="4">
        <v>43794</v>
      </c>
      <c r="K50">
        <v>19</v>
      </c>
      <c r="L50">
        <v>49</v>
      </c>
      <c r="M50" s="1">
        <f t="shared" si="0"/>
        <v>6270</v>
      </c>
      <c r="N50" s="1">
        <f t="shared" si="1"/>
        <v>16170</v>
      </c>
    </row>
    <row r="51" spans="1:14" x14ac:dyDescent="0.3">
      <c r="A51" t="s">
        <v>40</v>
      </c>
      <c r="B51" t="s">
        <v>41</v>
      </c>
      <c r="C51" t="s">
        <v>42</v>
      </c>
      <c r="D51" s="4">
        <v>43782</v>
      </c>
      <c r="E51" t="s">
        <v>400</v>
      </c>
      <c r="F51" t="s">
        <v>401</v>
      </c>
      <c r="G51" s="1">
        <v>6619.24</v>
      </c>
      <c r="H51" s="4">
        <v>43812</v>
      </c>
      <c r="I51" s="1">
        <v>5425.61</v>
      </c>
      <c r="J51" s="4">
        <v>43804</v>
      </c>
      <c r="K51">
        <v>-8</v>
      </c>
      <c r="L51">
        <v>22</v>
      </c>
      <c r="M51" s="1">
        <f t="shared" si="0"/>
        <v>-43404.88</v>
      </c>
      <c r="N51" s="1">
        <f t="shared" si="1"/>
        <v>119363.42</v>
      </c>
    </row>
    <row r="52" spans="1:14" x14ac:dyDescent="0.3">
      <c r="A52" t="s">
        <v>40</v>
      </c>
      <c r="B52" t="s">
        <v>331</v>
      </c>
      <c r="C52" t="s">
        <v>332</v>
      </c>
      <c r="D52" s="4">
        <v>43703</v>
      </c>
      <c r="E52" t="s">
        <v>402</v>
      </c>
      <c r="F52" t="s">
        <v>403</v>
      </c>
      <c r="G52" s="1">
        <v>1112.47</v>
      </c>
      <c r="H52" s="4">
        <v>43703</v>
      </c>
      <c r="I52" s="1">
        <v>911.86</v>
      </c>
      <c r="J52" s="4">
        <v>43747</v>
      </c>
      <c r="K52">
        <v>44</v>
      </c>
      <c r="L52">
        <v>44</v>
      </c>
      <c r="M52" s="1">
        <f t="shared" si="0"/>
        <v>40121.840000000004</v>
      </c>
      <c r="N52" s="1">
        <f t="shared" si="1"/>
        <v>40121.840000000004</v>
      </c>
    </row>
    <row r="53" spans="1:14" x14ac:dyDescent="0.3">
      <c r="A53" t="s">
        <v>40</v>
      </c>
      <c r="B53" t="s">
        <v>174</v>
      </c>
      <c r="C53" t="s">
        <v>175</v>
      </c>
      <c r="D53" s="4">
        <v>43781</v>
      </c>
      <c r="E53" t="s">
        <v>416</v>
      </c>
      <c r="F53" t="s">
        <v>417</v>
      </c>
      <c r="G53" s="1">
        <v>3882.81</v>
      </c>
      <c r="H53" s="4">
        <v>43799</v>
      </c>
      <c r="I53" s="1">
        <v>3814.78</v>
      </c>
      <c r="J53" s="4">
        <v>43794</v>
      </c>
      <c r="K53">
        <v>-5</v>
      </c>
      <c r="L53">
        <v>13</v>
      </c>
      <c r="M53" s="1">
        <f t="shared" si="0"/>
        <v>-19073.900000000001</v>
      </c>
      <c r="N53" s="1">
        <f t="shared" si="1"/>
        <v>49592.14</v>
      </c>
    </row>
    <row r="54" spans="1:14" x14ac:dyDescent="0.3">
      <c r="A54" t="s">
        <v>40</v>
      </c>
      <c r="B54" t="s">
        <v>91</v>
      </c>
      <c r="C54" t="s">
        <v>92</v>
      </c>
      <c r="D54" s="4">
        <v>43748</v>
      </c>
      <c r="E54" t="s">
        <v>420</v>
      </c>
      <c r="F54" t="s">
        <v>421</v>
      </c>
      <c r="G54">
        <v>239.12</v>
      </c>
      <c r="H54" s="4">
        <v>43778</v>
      </c>
      <c r="I54" s="1">
        <v>196</v>
      </c>
      <c r="J54" s="4">
        <v>43761</v>
      </c>
      <c r="K54">
        <v>-17</v>
      </c>
      <c r="L54">
        <v>13</v>
      </c>
      <c r="M54" s="1">
        <f t="shared" si="0"/>
        <v>-3332</v>
      </c>
      <c r="N54" s="1">
        <f t="shared" si="1"/>
        <v>2548</v>
      </c>
    </row>
    <row r="55" spans="1:14" x14ac:dyDescent="0.3">
      <c r="A55" t="s">
        <v>40</v>
      </c>
      <c r="B55" t="s">
        <v>107</v>
      </c>
      <c r="C55" t="s">
        <v>108</v>
      </c>
      <c r="D55" s="4">
        <v>43747</v>
      </c>
      <c r="E55" t="s">
        <v>426</v>
      </c>
      <c r="F55" t="s">
        <v>427</v>
      </c>
      <c r="G55">
        <v>87.84</v>
      </c>
      <c r="H55" s="4">
        <v>43777</v>
      </c>
      <c r="I55" s="1">
        <v>72</v>
      </c>
      <c r="J55" s="4">
        <v>43760</v>
      </c>
      <c r="K55">
        <v>-17</v>
      </c>
      <c r="L55">
        <v>13</v>
      </c>
      <c r="M55" s="1">
        <f t="shared" si="0"/>
        <v>-1224</v>
      </c>
      <c r="N55" s="1">
        <f t="shared" si="1"/>
        <v>936</v>
      </c>
    </row>
    <row r="56" spans="1:14" x14ac:dyDescent="0.3">
      <c r="A56" t="s">
        <v>40</v>
      </c>
      <c r="B56" t="s">
        <v>107</v>
      </c>
      <c r="C56" t="s">
        <v>108</v>
      </c>
      <c r="D56" s="4">
        <v>43747</v>
      </c>
      <c r="E56" t="s">
        <v>428</v>
      </c>
      <c r="F56" t="s">
        <v>429</v>
      </c>
      <c r="G56">
        <v>131.76</v>
      </c>
      <c r="H56" s="4">
        <v>43777</v>
      </c>
      <c r="I56" s="1">
        <v>108</v>
      </c>
      <c r="J56" s="4">
        <v>43760</v>
      </c>
      <c r="K56">
        <v>-17</v>
      </c>
      <c r="L56">
        <v>13</v>
      </c>
      <c r="M56" s="1">
        <f t="shared" si="0"/>
        <v>-1836</v>
      </c>
      <c r="N56" s="1">
        <f t="shared" si="1"/>
        <v>1404</v>
      </c>
    </row>
    <row r="57" spans="1:14" x14ac:dyDescent="0.3">
      <c r="A57" t="s">
        <v>40</v>
      </c>
      <c r="B57" t="s">
        <v>41</v>
      </c>
      <c r="C57" t="s">
        <v>42</v>
      </c>
      <c r="D57" s="4">
        <v>43699</v>
      </c>
      <c r="E57" t="s">
        <v>430</v>
      </c>
      <c r="F57" t="s">
        <v>431</v>
      </c>
      <c r="G57">
        <v>82.96</v>
      </c>
      <c r="H57" s="4">
        <v>43729</v>
      </c>
      <c r="I57" s="1">
        <v>82.96</v>
      </c>
      <c r="J57" s="4">
        <v>43745</v>
      </c>
      <c r="K57">
        <v>16</v>
      </c>
      <c r="L57">
        <v>46</v>
      </c>
      <c r="M57" s="1">
        <f t="shared" si="0"/>
        <v>1327.36</v>
      </c>
      <c r="N57" s="1">
        <f t="shared" si="1"/>
        <v>3816.16</v>
      </c>
    </row>
    <row r="58" spans="1:14" x14ac:dyDescent="0.3">
      <c r="A58" t="s">
        <v>40</v>
      </c>
      <c r="B58" t="s">
        <v>192</v>
      </c>
      <c r="C58" t="s">
        <v>193</v>
      </c>
      <c r="D58" s="4">
        <v>43488</v>
      </c>
      <c r="E58" t="s">
        <v>460</v>
      </c>
      <c r="F58" t="s">
        <v>461</v>
      </c>
      <c r="G58" s="1">
        <v>11820.96</v>
      </c>
      <c r="H58" s="4">
        <v>43513</v>
      </c>
      <c r="I58" s="1">
        <v>9689.31</v>
      </c>
      <c r="J58" s="4">
        <v>43747</v>
      </c>
      <c r="K58">
        <v>234</v>
      </c>
      <c r="L58">
        <v>259</v>
      </c>
      <c r="M58" s="1">
        <f t="shared" si="0"/>
        <v>2267298.54</v>
      </c>
      <c r="N58" s="1">
        <f t="shared" si="1"/>
        <v>2509531.29</v>
      </c>
    </row>
    <row r="59" spans="1:14" x14ac:dyDescent="0.3">
      <c r="A59" t="s">
        <v>40</v>
      </c>
      <c r="B59" t="s">
        <v>67</v>
      </c>
      <c r="C59" t="s">
        <v>68</v>
      </c>
      <c r="D59" s="4">
        <v>43815</v>
      </c>
      <c r="E59" t="s">
        <v>462</v>
      </c>
      <c r="F59" t="s">
        <v>463</v>
      </c>
      <c r="G59">
        <v>983.81</v>
      </c>
      <c r="H59" s="4">
        <v>43812</v>
      </c>
      <c r="I59" s="1">
        <v>806.4</v>
      </c>
      <c r="J59" s="4">
        <v>43830</v>
      </c>
      <c r="K59">
        <v>18</v>
      </c>
      <c r="L59">
        <v>15</v>
      </c>
      <c r="M59" s="1">
        <f t="shared" si="0"/>
        <v>14515.199999999999</v>
      </c>
      <c r="N59" s="1">
        <f t="shared" si="1"/>
        <v>12096</v>
      </c>
    </row>
    <row r="60" spans="1:14" x14ac:dyDescent="0.3">
      <c r="A60" t="s">
        <v>40</v>
      </c>
      <c r="B60" t="s">
        <v>107</v>
      </c>
      <c r="C60" t="s">
        <v>108</v>
      </c>
      <c r="D60" s="4">
        <v>43781</v>
      </c>
      <c r="E60" t="s">
        <v>464</v>
      </c>
      <c r="F60" t="s">
        <v>465</v>
      </c>
      <c r="G60">
        <v>87.84</v>
      </c>
      <c r="H60" s="4">
        <v>43811</v>
      </c>
      <c r="I60" s="1">
        <v>72</v>
      </c>
      <c r="J60" s="4">
        <v>43812</v>
      </c>
      <c r="K60">
        <v>1</v>
      </c>
      <c r="L60">
        <v>31</v>
      </c>
      <c r="M60" s="1">
        <f t="shared" si="0"/>
        <v>72</v>
      </c>
      <c r="N60" s="1">
        <f t="shared" si="1"/>
        <v>2232</v>
      </c>
    </row>
    <row r="61" spans="1:14" x14ac:dyDescent="0.3">
      <c r="A61" t="s">
        <v>40</v>
      </c>
      <c r="B61" t="s">
        <v>95</v>
      </c>
      <c r="C61" t="s">
        <v>96</v>
      </c>
      <c r="D61" s="4">
        <v>43785</v>
      </c>
      <c r="E61" t="s">
        <v>466</v>
      </c>
      <c r="F61" t="s">
        <v>467</v>
      </c>
      <c r="G61" s="1">
        <v>7930</v>
      </c>
      <c r="H61" s="4">
        <v>43815</v>
      </c>
      <c r="I61" s="1">
        <v>7930</v>
      </c>
      <c r="J61" s="4">
        <v>43830</v>
      </c>
      <c r="K61">
        <v>15</v>
      </c>
      <c r="L61">
        <v>45</v>
      </c>
      <c r="M61" s="1">
        <f t="shared" si="0"/>
        <v>118950</v>
      </c>
      <c r="N61" s="1">
        <f t="shared" si="1"/>
        <v>356850</v>
      </c>
    </row>
    <row r="62" spans="1:14" x14ac:dyDescent="0.3">
      <c r="A62" t="s">
        <v>40</v>
      </c>
      <c r="B62" t="s">
        <v>67</v>
      </c>
      <c r="C62" t="s">
        <v>68</v>
      </c>
      <c r="D62" s="4">
        <v>43815</v>
      </c>
      <c r="E62" t="s">
        <v>468</v>
      </c>
      <c r="F62" t="s">
        <v>469</v>
      </c>
      <c r="G62">
        <v>966.24</v>
      </c>
      <c r="H62" s="4">
        <v>43812</v>
      </c>
      <c r="I62" s="1">
        <v>792</v>
      </c>
      <c r="J62" s="4">
        <v>43830</v>
      </c>
      <c r="K62">
        <v>18</v>
      </c>
      <c r="L62">
        <v>15</v>
      </c>
      <c r="M62" s="1">
        <f t="shared" si="0"/>
        <v>14256</v>
      </c>
      <c r="N62" s="1">
        <f t="shared" si="1"/>
        <v>11880</v>
      </c>
    </row>
    <row r="63" spans="1:14" x14ac:dyDescent="0.3">
      <c r="A63" t="s">
        <v>40</v>
      </c>
      <c r="B63" t="s">
        <v>111</v>
      </c>
      <c r="C63" t="s">
        <v>112</v>
      </c>
      <c r="D63" s="4">
        <v>43804</v>
      </c>
      <c r="E63" t="s">
        <v>485</v>
      </c>
      <c r="F63" t="s">
        <v>486</v>
      </c>
      <c r="G63">
        <v>328.01</v>
      </c>
      <c r="H63" s="4">
        <v>43831</v>
      </c>
      <c r="I63" s="1">
        <v>268.86</v>
      </c>
      <c r="J63" s="4">
        <v>43819</v>
      </c>
      <c r="K63">
        <v>-12</v>
      </c>
      <c r="L63">
        <v>15</v>
      </c>
      <c r="M63" s="1">
        <f t="shared" si="0"/>
        <v>-3226.32</v>
      </c>
      <c r="N63" s="1">
        <f t="shared" si="1"/>
        <v>4032.9</v>
      </c>
    </row>
    <row r="64" spans="1:14" x14ac:dyDescent="0.3">
      <c r="A64" t="s">
        <v>497</v>
      </c>
      <c r="B64" t="s">
        <v>510</v>
      </c>
      <c r="C64" t="s">
        <v>511</v>
      </c>
      <c r="D64" s="4">
        <v>43787</v>
      </c>
      <c r="E64" t="s">
        <v>516</v>
      </c>
      <c r="F64" t="s">
        <v>517</v>
      </c>
      <c r="G64" s="1">
        <v>4547.1000000000004</v>
      </c>
      <c r="H64" s="4">
        <v>43845</v>
      </c>
      <c r="I64" s="1">
        <v>4055.6</v>
      </c>
      <c r="J64" s="4">
        <v>43802</v>
      </c>
      <c r="K64">
        <v>-43</v>
      </c>
      <c r="L64">
        <v>15</v>
      </c>
      <c r="M64" s="1">
        <f t="shared" si="0"/>
        <v>-174390.8</v>
      </c>
      <c r="N64" s="1">
        <f t="shared" si="1"/>
        <v>60834</v>
      </c>
    </row>
    <row r="65" spans="1:14" x14ac:dyDescent="0.3">
      <c r="A65" t="s">
        <v>497</v>
      </c>
      <c r="B65" t="s">
        <v>502</v>
      </c>
      <c r="C65" t="s">
        <v>503</v>
      </c>
      <c r="D65" s="4">
        <v>43790</v>
      </c>
      <c r="E65" t="s">
        <v>518</v>
      </c>
      <c r="F65" t="s">
        <v>519</v>
      </c>
      <c r="G65">
        <v>286.07</v>
      </c>
      <c r="H65" s="4">
        <v>43820</v>
      </c>
      <c r="I65" s="1">
        <v>254.17</v>
      </c>
      <c r="J65" s="4">
        <v>43798</v>
      </c>
      <c r="K65">
        <v>-22</v>
      </c>
      <c r="L65">
        <v>8</v>
      </c>
      <c r="M65" s="1">
        <f t="shared" si="0"/>
        <v>-5591.74</v>
      </c>
      <c r="N65" s="1">
        <f t="shared" si="1"/>
        <v>2033.36</v>
      </c>
    </row>
    <row r="66" spans="1:14" x14ac:dyDescent="0.3">
      <c r="A66" t="s">
        <v>497</v>
      </c>
      <c r="B66" t="s">
        <v>510</v>
      </c>
      <c r="C66" t="s">
        <v>511</v>
      </c>
      <c r="D66" s="4">
        <v>43773</v>
      </c>
      <c r="E66" t="s">
        <v>528</v>
      </c>
      <c r="F66" t="s">
        <v>529</v>
      </c>
      <c r="G66">
        <v>255.86</v>
      </c>
      <c r="H66" s="4">
        <v>43829</v>
      </c>
      <c r="I66" s="1">
        <v>225.98</v>
      </c>
      <c r="J66" s="4">
        <v>43798</v>
      </c>
      <c r="K66">
        <v>-31</v>
      </c>
      <c r="L66">
        <v>25</v>
      </c>
      <c r="M66" s="1">
        <f t="shared" ref="M66:M129" si="2">I66*K66</f>
        <v>-7005.38</v>
      </c>
      <c r="N66" s="1">
        <f t="shared" ref="N66:N129" si="3">L66*I66</f>
        <v>5649.5</v>
      </c>
    </row>
    <row r="67" spans="1:14" x14ac:dyDescent="0.3">
      <c r="A67" t="s">
        <v>497</v>
      </c>
      <c r="B67" t="s">
        <v>510</v>
      </c>
      <c r="C67" t="s">
        <v>511</v>
      </c>
      <c r="D67" s="4">
        <v>43802</v>
      </c>
      <c r="E67" t="s">
        <v>530</v>
      </c>
      <c r="F67" t="s">
        <v>531</v>
      </c>
      <c r="G67">
        <v>8.5399999999999991</v>
      </c>
      <c r="H67" s="4">
        <v>43860</v>
      </c>
      <c r="I67" s="1">
        <v>7</v>
      </c>
      <c r="J67" s="4">
        <v>43812</v>
      </c>
      <c r="K67">
        <v>-48</v>
      </c>
      <c r="L67">
        <v>10</v>
      </c>
      <c r="M67" s="1">
        <f t="shared" si="2"/>
        <v>-336</v>
      </c>
      <c r="N67" s="1">
        <f t="shared" si="3"/>
        <v>70</v>
      </c>
    </row>
    <row r="68" spans="1:14" x14ac:dyDescent="0.3">
      <c r="A68" t="s">
        <v>497</v>
      </c>
      <c r="B68" t="s">
        <v>536</v>
      </c>
      <c r="C68" t="s">
        <v>537</v>
      </c>
      <c r="D68" s="4">
        <v>43502</v>
      </c>
      <c r="E68" t="s">
        <v>538</v>
      </c>
      <c r="F68" t="s">
        <v>539</v>
      </c>
      <c r="G68">
        <v>501.51</v>
      </c>
      <c r="H68" s="4">
        <v>43532</v>
      </c>
      <c r="I68" s="1">
        <v>427.5</v>
      </c>
      <c r="J68" s="4">
        <v>43830</v>
      </c>
      <c r="K68">
        <v>298</v>
      </c>
      <c r="L68">
        <v>328</v>
      </c>
      <c r="M68" s="1">
        <f t="shared" si="2"/>
        <v>127395</v>
      </c>
      <c r="N68" s="1">
        <f t="shared" si="3"/>
        <v>140220</v>
      </c>
    </row>
    <row r="69" spans="1:14" x14ac:dyDescent="0.3">
      <c r="A69" t="s">
        <v>497</v>
      </c>
      <c r="B69" t="s">
        <v>502</v>
      </c>
      <c r="C69" t="s">
        <v>503</v>
      </c>
      <c r="D69" s="4">
        <v>43791</v>
      </c>
      <c r="E69" t="s">
        <v>542</v>
      </c>
      <c r="F69" t="s">
        <v>543</v>
      </c>
      <c r="G69">
        <v>167.8</v>
      </c>
      <c r="H69" s="4">
        <v>43821</v>
      </c>
      <c r="I69" s="1">
        <v>146.37</v>
      </c>
      <c r="J69" s="4">
        <v>43798</v>
      </c>
      <c r="K69">
        <v>-23</v>
      </c>
      <c r="L69">
        <v>7</v>
      </c>
      <c r="M69" s="1">
        <f t="shared" si="2"/>
        <v>-3366.51</v>
      </c>
      <c r="N69" s="1">
        <f t="shared" si="3"/>
        <v>1024.5900000000001</v>
      </c>
    </row>
    <row r="70" spans="1:14" x14ac:dyDescent="0.3">
      <c r="A70" t="s">
        <v>497</v>
      </c>
      <c r="B70" t="s">
        <v>510</v>
      </c>
      <c r="C70" t="s">
        <v>511</v>
      </c>
      <c r="D70" s="4">
        <v>43743</v>
      </c>
      <c r="E70" t="s">
        <v>544</v>
      </c>
      <c r="F70" t="s">
        <v>545</v>
      </c>
      <c r="G70" s="1">
        <v>5877.53</v>
      </c>
      <c r="H70" s="4">
        <v>43799</v>
      </c>
      <c r="I70" s="1">
        <v>5224.72</v>
      </c>
      <c r="J70" s="4">
        <v>43760</v>
      </c>
      <c r="K70">
        <v>-39</v>
      </c>
      <c r="L70">
        <v>17</v>
      </c>
      <c r="M70" s="1">
        <f t="shared" si="2"/>
        <v>-203764.08000000002</v>
      </c>
      <c r="N70" s="1">
        <f t="shared" si="3"/>
        <v>88820.24</v>
      </c>
    </row>
    <row r="71" spans="1:14" x14ac:dyDescent="0.3">
      <c r="A71" t="s">
        <v>497</v>
      </c>
      <c r="B71" t="s">
        <v>510</v>
      </c>
      <c r="C71" t="s">
        <v>511</v>
      </c>
      <c r="D71" s="4">
        <v>43800</v>
      </c>
      <c r="E71" t="s">
        <v>550</v>
      </c>
      <c r="F71" t="s">
        <v>551</v>
      </c>
      <c r="G71">
        <v>240.51</v>
      </c>
      <c r="H71" s="4">
        <v>43860</v>
      </c>
      <c r="I71" s="1">
        <v>212.64</v>
      </c>
      <c r="J71" s="4">
        <v>43812</v>
      </c>
      <c r="K71">
        <v>-48</v>
      </c>
      <c r="L71">
        <v>12</v>
      </c>
      <c r="M71" s="1">
        <f t="shared" si="2"/>
        <v>-10206.719999999999</v>
      </c>
      <c r="N71" s="1">
        <f t="shared" si="3"/>
        <v>2551.6799999999998</v>
      </c>
    </row>
    <row r="72" spans="1:14" x14ac:dyDescent="0.3">
      <c r="A72" t="s">
        <v>497</v>
      </c>
      <c r="B72" t="s">
        <v>502</v>
      </c>
      <c r="C72" t="s">
        <v>503</v>
      </c>
      <c r="D72" s="4">
        <v>43817</v>
      </c>
      <c r="E72" t="s">
        <v>561</v>
      </c>
      <c r="F72" t="s">
        <v>562</v>
      </c>
      <c r="G72">
        <v>68.41</v>
      </c>
      <c r="H72" s="4">
        <v>43890</v>
      </c>
      <c r="I72" s="1">
        <v>61.86</v>
      </c>
      <c r="J72" s="4">
        <v>43819</v>
      </c>
      <c r="K72">
        <v>-71</v>
      </c>
      <c r="L72">
        <v>2</v>
      </c>
      <c r="M72" s="1">
        <f t="shared" si="2"/>
        <v>-4392.0600000000004</v>
      </c>
      <c r="N72" s="1">
        <f t="shared" si="3"/>
        <v>123.72</v>
      </c>
    </row>
    <row r="73" spans="1:14" x14ac:dyDescent="0.3">
      <c r="A73" t="s">
        <v>497</v>
      </c>
      <c r="B73" t="s">
        <v>565</v>
      </c>
      <c r="C73" t="s">
        <v>566</v>
      </c>
      <c r="D73" s="4">
        <v>43776</v>
      </c>
      <c r="E73" t="s">
        <v>567</v>
      </c>
      <c r="F73" t="s">
        <v>568</v>
      </c>
      <c r="G73">
        <v>610</v>
      </c>
      <c r="H73" s="4">
        <v>43806</v>
      </c>
      <c r="I73" s="1">
        <v>500</v>
      </c>
      <c r="J73" s="4">
        <v>43798</v>
      </c>
      <c r="K73">
        <v>-8</v>
      </c>
      <c r="L73">
        <v>22</v>
      </c>
      <c r="M73" s="1">
        <f t="shared" si="2"/>
        <v>-4000</v>
      </c>
      <c r="N73" s="1">
        <f t="shared" si="3"/>
        <v>11000</v>
      </c>
    </row>
    <row r="74" spans="1:14" x14ac:dyDescent="0.3">
      <c r="A74" t="s">
        <v>497</v>
      </c>
      <c r="B74" t="s">
        <v>510</v>
      </c>
      <c r="C74" t="s">
        <v>511</v>
      </c>
      <c r="D74" s="4">
        <v>43740</v>
      </c>
      <c r="E74" t="s">
        <v>569</v>
      </c>
      <c r="F74" t="s">
        <v>570</v>
      </c>
      <c r="G74">
        <v>77.25</v>
      </c>
      <c r="H74" s="4">
        <v>43799</v>
      </c>
      <c r="I74" s="1">
        <v>67.38</v>
      </c>
      <c r="J74" s="4">
        <v>43760</v>
      </c>
      <c r="K74">
        <v>-39</v>
      </c>
      <c r="L74">
        <v>20</v>
      </c>
      <c r="M74" s="1">
        <f t="shared" si="2"/>
        <v>-2627.8199999999997</v>
      </c>
      <c r="N74" s="1">
        <f t="shared" si="3"/>
        <v>1347.6</v>
      </c>
    </row>
    <row r="75" spans="1:14" x14ac:dyDescent="0.3">
      <c r="A75" t="s">
        <v>497</v>
      </c>
      <c r="B75" t="s">
        <v>502</v>
      </c>
      <c r="C75" t="s">
        <v>503</v>
      </c>
      <c r="D75" s="4">
        <v>43714</v>
      </c>
      <c r="E75" t="s">
        <v>571</v>
      </c>
      <c r="F75" t="s">
        <v>572</v>
      </c>
      <c r="G75">
        <v>286.07</v>
      </c>
      <c r="H75" s="4">
        <v>43744</v>
      </c>
      <c r="I75" s="1">
        <v>254.17</v>
      </c>
      <c r="J75" s="4">
        <v>43830</v>
      </c>
      <c r="K75">
        <v>86</v>
      </c>
      <c r="L75">
        <v>116</v>
      </c>
      <c r="M75" s="1">
        <f t="shared" si="2"/>
        <v>21858.62</v>
      </c>
      <c r="N75" s="1">
        <f t="shared" si="3"/>
        <v>29483.719999999998</v>
      </c>
    </row>
    <row r="76" spans="1:14" x14ac:dyDescent="0.3">
      <c r="A76" t="s">
        <v>497</v>
      </c>
      <c r="B76" t="s">
        <v>510</v>
      </c>
      <c r="C76" t="s">
        <v>511</v>
      </c>
      <c r="D76" s="4">
        <v>43743</v>
      </c>
      <c r="E76" t="s">
        <v>577</v>
      </c>
      <c r="F76" t="s">
        <v>578</v>
      </c>
      <c r="G76">
        <v>213.45</v>
      </c>
      <c r="H76" s="4">
        <v>43860</v>
      </c>
      <c r="I76" s="1">
        <v>193.32</v>
      </c>
      <c r="J76" s="4">
        <v>43760</v>
      </c>
      <c r="K76">
        <v>-100</v>
      </c>
      <c r="L76">
        <v>17</v>
      </c>
      <c r="M76" s="1">
        <f t="shared" si="2"/>
        <v>-19332</v>
      </c>
      <c r="N76" s="1">
        <f t="shared" si="3"/>
        <v>3286.44</v>
      </c>
    </row>
    <row r="77" spans="1:14" x14ac:dyDescent="0.3">
      <c r="A77" t="s">
        <v>497</v>
      </c>
      <c r="B77" t="s">
        <v>520</v>
      </c>
      <c r="C77" t="s">
        <v>521</v>
      </c>
      <c r="D77" s="4">
        <v>43747</v>
      </c>
      <c r="E77" t="s">
        <v>579</v>
      </c>
      <c r="F77" t="s">
        <v>580</v>
      </c>
      <c r="G77" s="1">
        <v>1186.0999999999999</v>
      </c>
      <c r="H77" s="4">
        <v>43807</v>
      </c>
      <c r="I77" s="1">
        <v>1064.4100000000001</v>
      </c>
      <c r="J77" s="4">
        <v>43759</v>
      </c>
      <c r="K77">
        <v>-48</v>
      </c>
      <c r="L77">
        <v>12</v>
      </c>
      <c r="M77" s="1">
        <f t="shared" si="2"/>
        <v>-51091.680000000008</v>
      </c>
      <c r="N77" s="1">
        <f t="shared" si="3"/>
        <v>12772.920000000002</v>
      </c>
    </row>
    <row r="78" spans="1:14" x14ac:dyDescent="0.3">
      <c r="A78" t="s">
        <v>497</v>
      </c>
      <c r="B78" t="s">
        <v>510</v>
      </c>
      <c r="C78" t="s">
        <v>511</v>
      </c>
      <c r="D78" s="4">
        <v>43800</v>
      </c>
      <c r="E78" t="s">
        <v>583</v>
      </c>
      <c r="F78" t="s">
        <v>584</v>
      </c>
      <c r="G78" s="1">
        <v>1346.28</v>
      </c>
      <c r="H78" s="4">
        <v>43860</v>
      </c>
      <c r="I78" s="1">
        <v>1223.8900000000001</v>
      </c>
      <c r="J78" s="4">
        <v>43812</v>
      </c>
      <c r="K78">
        <v>-48</v>
      </c>
      <c r="L78">
        <v>12</v>
      </c>
      <c r="M78" s="1">
        <f t="shared" si="2"/>
        <v>-58746.720000000001</v>
      </c>
      <c r="N78" s="1">
        <f t="shared" si="3"/>
        <v>14686.68</v>
      </c>
    </row>
    <row r="79" spans="1:14" x14ac:dyDescent="0.3">
      <c r="A79" t="s">
        <v>497</v>
      </c>
      <c r="B79" t="s">
        <v>510</v>
      </c>
      <c r="C79" t="s">
        <v>511</v>
      </c>
      <c r="D79" s="4">
        <v>43755</v>
      </c>
      <c r="E79" t="s">
        <v>587</v>
      </c>
      <c r="F79" t="s">
        <v>588</v>
      </c>
      <c r="G79">
        <v>710.97</v>
      </c>
      <c r="H79" s="4">
        <v>43814</v>
      </c>
      <c r="I79" s="1">
        <v>632.25</v>
      </c>
      <c r="J79" s="4">
        <v>43773</v>
      </c>
      <c r="K79">
        <v>-41</v>
      </c>
      <c r="L79">
        <v>18</v>
      </c>
      <c r="M79" s="1">
        <f t="shared" si="2"/>
        <v>-25922.25</v>
      </c>
      <c r="N79" s="1">
        <f t="shared" si="3"/>
        <v>11380.5</v>
      </c>
    </row>
    <row r="80" spans="1:14" x14ac:dyDescent="0.3">
      <c r="A80" t="s">
        <v>497</v>
      </c>
      <c r="B80" t="s">
        <v>502</v>
      </c>
      <c r="C80" t="s">
        <v>503</v>
      </c>
      <c r="D80" s="4">
        <v>43790</v>
      </c>
      <c r="E80" t="s">
        <v>591</v>
      </c>
      <c r="F80" t="s">
        <v>592</v>
      </c>
      <c r="G80">
        <v>393.1</v>
      </c>
      <c r="H80" s="4">
        <v>43820</v>
      </c>
      <c r="I80" s="1">
        <v>336.13</v>
      </c>
      <c r="J80" s="4">
        <v>43798</v>
      </c>
      <c r="K80">
        <v>-22</v>
      </c>
      <c r="L80">
        <v>8</v>
      </c>
      <c r="M80" s="1">
        <f t="shared" si="2"/>
        <v>-7394.86</v>
      </c>
      <c r="N80" s="1">
        <f t="shared" si="3"/>
        <v>2689.04</v>
      </c>
    </row>
    <row r="81" spans="1:14" x14ac:dyDescent="0.3">
      <c r="A81" t="s">
        <v>497</v>
      </c>
      <c r="B81" t="s">
        <v>502</v>
      </c>
      <c r="C81" t="s">
        <v>503</v>
      </c>
      <c r="D81" s="4">
        <v>43790</v>
      </c>
      <c r="E81" t="s">
        <v>593</v>
      </c>
      <c r="F81" t="s">
        <v>594</v>
      </c>
      <c r="G81">
        <v>283.02999999999997</v>
      </c>
      <c r="H81" s="4">
        <v>43861</v>
      </c>
      <c r="I81" s="1">
        <v>249.04</v>
      </c>
      <c r="J81" s="4">
        <v>43812</v>
      </c>
      <c r="K81">
        <v>-49</v>
      </c>
      <c r="L81">
        <v>22</v>
      </c>
      <c r="M81" s="1">
        <f t="shared" si="2"/>
        <v>-12202.96</v>
      </c>
      <c r="N81" s="1">
        <f t="shared" si="3"/>
        <v>5478.88</v>
      </c>
    </row>
    <row r="82" spans="1:14" x14ac:dyDescent="0.3">
      <c r="A82" t="s">
        <v>497</v>
      </c>
      <c r="B82" t="s">
        <v>520</v>
      </c>
      <c r="C82" t="s">
        <v>521</v>
      </c>
      <c r="D82" s="4">
        <v>43662</v>
      </c>
      <c r="E82" t="s">
        <v>601</v>
      </c>
      <c r="F82" t="s">
        <v>602</v>
      </c>
      <c r="G82" s="1">
        <v>1364.51</v>
      </c>
      <c r="H82" s="4">
        <v>43692</v>
      </c>
      <c r="I82" s="1">
        <v>1232.95</v>
      </c>
      <c r="J82" s="4">
        <v>43830</v>
      </c>
      <c r="K82">
        <v>138</v>
      </c>
      <c r="L82">
        <v>168</v>
      </c>
      <c r="M82" s="1">
        <f t="shared" si="2"/>
        <v>170147.1</v>
      </c>
      <c r="N82" s="1">
        <f t="shared" si="3"/>
        <v>207135.6</v>
      </c>
    </row>
    <row r="83" spans="1:14" x14ac:dyDescent="0.3">
      <c r="A83" t="s">
        <v>497</v>
      </c>
      <c r="B83" t="s">
        <v>502</v>
      </c>
      <c r="C83" t="s">
        <v>503</v>
      </c>
      <c r="D83" s="4">
        <v>43663</v>
      </c>
      <c r="E83" t="s">
        <v>605</v>
      </c>
      <c r="F83" t="s">
        <v>606</v>
      </c>
      <c r="G83">
        <v>171.71</v>
      </c>
      <c r="H83" s="4">
        <v>43693</v>
      </c>
      <c r="I83" s="1">
        <v>149.88</v>
      </c>
      <c r="J83" s="4">
        <v>43830</v>
      </c>
      <c r="K83">
        <v>137</v>
      </c>
      <c r="L83">
        <v>167</v>
      </c>
      <c r="M83" s="1">
        <f t="shared" si="2"/>
        <v>20533.559999999998</v>
      </c>
      <c r="N83" s="1">
        <f t="shared" si="3"/>
        <v>25029.96</v>
      </c>
    </row>
    <row r="84" spans="1:14" x14ac:dyDescent="0.3">
      <c r="A84" t="s">
        <v>497</v>
      </c>
      <c r="B84" t="s">
        <v>520</v>
      </c>
      <c r="C84" t="s">
        <v>521</v>
      </c>
      <c r="D84" s="4">
        <v>43740</v>
      </c>
      <c r="E84" t="s">
        <v>607</v>
      </c>
      <c r="F84" t="s">
        <v>608</v>
      </c>
      <c r="G84" s="1">
        <v>1280.95</v>
      </c>
      <c r="H84" s="4">
        <v>43799</v>
      </c>
      <c r="I84" s="1">
        <v>1169.21</v>
      </c>
      <c r="J84" s="4">
        <v>43753</v>
      </c>
      <c r="K84">
        <v>-46</v>
      </c>
      <c r="L84">
        <v>13</v>
      </c>
      <c r="M84" s="1">
        <f t="shared" si="2"/>
        <v>-53783.66</v>
      </c>
      <c r="N84" s="1">
        <f t="shared" si="3"/>
        <v>15199.73</v>
      </c>
    </row>
    <row r="85" spans="1:14" x14ac:dyDescent="0.3">
      <c r="A85" t="s">
        <v>497</v>
      </c>
      <c r="B85" t="s">
        <v>510</v>
      </c>
      <c r="C85" t="s">
        <v>511</v>
      </c>
      <c r="D85" s="4">
        <v>43754</v>
      </c>
      <c r="E85" t="s">
        <v>609</v>
      </c>
      <c r="F85" t="s">
        <v>610</v>
      </c>
      <c r="G85">
        <v>404.89</v>
      </c>
      <c r="H85" s="4">
        <v>43814</v>
      </c>
      <c r="I85" s="1">
        <v>361.35</v>
      </c>
      <c r="J85" s="4">
        <v>43762</v>
      </c>
      <c r="K85">
        <v>-52</v>
      </c>
      <c r="L85">
        <v>8</v>
      </c>
      <c r="M85" s="1">
        <f t="shared" si="2"/>
        <v>-18790.2</v>
      </c>
      <c r="N85" s="1">
        <f t="shared" si="3"/>
        <v>2890.8</v>
      </c>
    </row>
    <row r="86" spans="1:14" x14ac:dyDescent="0.3">
      <c r="A86" t="s">
        <v>497</v>
      </c>
      <c r="B86" t="s">
        <v>502</v>
      </c>
      <c r="C86" t="s">
        <v>503</v>
      </c>
      <c r="D86" s="4">
        <v>43748</v>
      </c>
      <c r="E86" t="s">
        <v>611</v>
      </c>
      <c r="F86" t="s">
        <v>612</v>
      </c>
      <c r="G86">
        <v>213.07</v>
      </c>
      <c r="H86" s="4">
        <v>43799</v>
      </c>
      <c r="I86" s="1">
        <v>183.5</v>
      </c>
      <c r="J86" s="4">
        <v>43762</v>
      </c>
      <c r="K86">
        <v>-37</v>
      </c>
      <c r="L86">
        <v>14</v>
      </c>
      <c r="M86" s="1">
        <f t="shared" si="2"/>
        <v>-6789.5</v>
      </c>
      <c r="N86" s="1">
        <f t="shared" si="3"/>
        <v>2569</v>
      </c>
    </row>
    <row r="87" spans="1:14" x14ac:dyDescent="0.3">
      <c r="A87" t="s">
        <v>497</v>
      </c>
      <c r="B87" t="s">
        <v>520</v>
      </c>
      <c r="C87" t="s">
        <v>521</v>
      </c>
      <c r="D87" s="4">
        <v>43724</v>
      </c>
      <c r="E87" t="s">
        <v>623</v>
      </c>
      <c r="F87" t="s">
        <v>624</v>
      </c>
      <c r="G87" s="1">
        <v>1468.62</v>
      </c>
      <c r="H87" s="4">
        <v>43784</v>
      </c>
      <c r="I87" s="1">
        <v>1331.29</v>
      </c>
      <c r="J87" s="4">
        <v>43746</v>
      </c>
      <c r="K87">
        <v>-38</v>
      </c>
      <c r="L87">
        <v>22</v>
      </c>
      <c r="M87" s="1">
        <f t="shared" si="2"/>
        <v>-50589.02</v>
      </c>
      <c r="N87" s="1">
        <f t="shared" si="3"/>
        <v>29288.379999999997</v>
      </c>
    </row>
    <row r="88" spans="1:14" x14ac:dyDescent="0.3">
      <c r="A88" t="s">
        <v>497</v>
      </c>
      <c r="B88" t="s">
        <v>502</v>
      </c>
      <c r="C88" t="s">
        <v>503</v>
      </c>
      <c r="D88" s="4">
        <v>43706</v>
      </c>
      <c r="E88" t="s">
        <v>629</v>
      </c>
      <c r="F88" t="s">
        <v>630</v>
      </c>
      <c r="G88">
        <v>393.1</v>
      </c>
      <c r="H88" s="4">
        <v>43736</v>
      </c>
      <c r="I88" s="1">
        <v>336.13</v>
      </c>
      <c r="J88" s="4">
        <v>43830</v>
      </c>
      <c r="K88">
        <v>94</v>
      </c>
      <c r="L88">
        <v>124</v>
      </c>
      <c r="M88" s="1">
        <f t="shared" si="2"/>
        <v>31596.22</v>
      </c>
      <c r="N88" s="1">
        <f t="shared" si="3"/>
        <v>41680.120000000003</v>
      </c>
    </row>
    <row r="89" spans="1:14" x14ac:dyDescent="0.3">
      <c r="A89" t="s">
        <v>497</v>
      </c>
      <c r="B89" t="s">
        <v>520</v>
      </c>
      <c r="C89" t="s">
        <v>521</v>
      </c>
      <c r="D89" s="4">
        <v>43799</v>
      </c>
      <c r="E89" t="s">
        <v>631</v>
      </c>
      <c r="F89" t="s">
        <v>632</v>
      </c>
      <c r="G89">
        <v>33.369999999999997</v>
      </c>
      <c r="H89" s="4">
        <v>43860</v>
      </c>
      <c r="I89" s="1">
        <v>33.369999999999997</v>
      </c>
      <c r="J89" s="4">
        <v>43812</v>
      </c>
      <c r="K89">
        <v>-48</v>
      </c>
      <c r="L89">
        <v>13</v>
      </c>
      <c r="M89" s="1">
        <f t="shared" si="2"/>
        <v>-1601.7599999999998</v>
      </c>
      <c r="N89" s="1">
        <f t="shared" si="3"/>
        <v>433.80999999999995</v>
      </c>
    </row>
    <row r="90" spans="1:14" x14ac:dyDescent="0.3">
      <c r="A90" t="s">
        <v>497</v>
      </c>
      <c r="B90" t="s">
        <v>510</v>
      </c>
      <c r="C90" t="s">
        <v>511</v>
      </c>
      <c r="D90" s="4">
        <v>43743</v>
      </c>
      <c r="E90" t="s">
        <v>637</v>
      </c>
      <c r="F90" t="s">
        <v>638</v>
      </c>
      <c r="G90">
        <v>14.64</v>
      </c>
      <c r="H90" s="4">
        <v>43799</v>
      </c>
      <c r="I90" s="1">
        <v>12</v>
      </c>
      <c r="J90" s="4">
        <v>43760</v>
      </c>
      <c r="K90">
        <v>-39</v>
      </c>
      <c r="L90">
        <v>17</v>
      </c>
      <c r="M90" s="1">
        <f t="shared" si="2"/>
        <v>-468</v>
      </c>
      <c r="N90" s="1">
        <f t="shared" si="3"/>
        <v>204</v>
      </c>
    </row>
    <row r="91" spans="1:14" x14ac:dyDescent="0.3">
      <c r="A91" t="s">
        <v>497</v>
      </c>
      <c r="B91" t="s">
        <v>502</v>
      </c>
      <c r="C91" t="s">
        <v>503</v>
      </c>
      <c r="D91" s="4">
        <v>43804</v>
      </c>
      <c r="E91" t="s">
        <v>639</v>
      </c>
      <c r="F91" t="s">
        <v>640</v>
      </c>
      <c r="G91">
        <v>545.25</v>
      </c>
      <c r="H91" s="4">
        <v>43861</v>
      </c>
      <c r="I91" s="1">
        <v>465.48</v>
      </c>
      <c r="J91" s="4">
        <v>43819</v>
      </c>
      <c r="K91">
        <v>-42</v>
      </c>
      <c r="L91">
        <v>15</v>
      </c>
      <c r="M91" s="1">
        <f t="shared" si="2"/>
        <v>-19550.16</v>
      </c>
      <c r="N91" s="1">
        <f t="shared" si="3"/>
        <v>6982.2000000000007</v>
      </c>
    </row>
    <row r="92" spans="1:14" x14ac:dyDescent="0.3">
      <c r="A92" t="s">
        <v>497</v>
      </c>
      <c r="B92" t="s">
        <v>520</v>
      </c>
      <c r="C92" t="s">
        <v>521</v>
      </c>
      <c r="D92" s="4">
        <v>43754</v>
      </c>
      <c r="E92" t="s">
        <v>641</v>
      </c>
      <c r="F92" t="s">
        <v>642</v>
      </c>
      <c r="G92" s="1">
        <v>1162.51</v>
      </c>
      <c r="H92" s="4">
        <v>43814</v>
      </c>
      <c r="I92" s="1">
        <v>1054.8399999999999</v>
      </c>
      <c r="J92" s="4">
        <v>43762</v>
      </c>
      <c r="K92">
        <v>-52</v>
      </c>
      <c r="L92">
        <v>8</v>
      </c>
      <c r="M92" s="1">
        <f t="shared" si="2"/>
        <v>-54851.679999999993</v>
      </c>
      <c r="N92" s="1">
        <f t="shared" si="3"/>
        <v>8438.7199999999993</v>
      </c>
    </row>
    <row r="93" spans="1:14" x14ac:dyDescent="0.3">
      <c r="A93" t="s">
        <v>497</v>
      </c>
      <c r="B93" t="s">
        <v>510</v>
      </c>
      <c r="C93" t="s">
        <v>511</v>
      </c>
      <c r="D93" s="4">
        <v>43762</v>
      </c>
      <c r="E93" t="s">
        <v>645</v>
      </c>
      <c r="F93" t="s">
        <v>646</v>
      </c>
      <c r="G93">
        <v>250.43</v>
      </c>
      <c r="H93" s="4">
        <v>43829</v>
      </c>
      <c r="I93" s="1">
        <v>220.55</v>
      </c>
      <c r="J93" s="4">
        <v>43781</v>
      </c>
      <c r="K93">
        <v>-48</v>
      </c>
      <c r="L93">
        <v>19</v>
      </c>
      <c r="M93" s="1">
        <f t="shared" si="2"/>
        <v>-10586.400000000001</v>
      </c>
      <c r="N93" s="1">
        <f t="shared" si="3"/>
        <v>4190.45</v>
      </c>
    </row>
    <row r="94" spans="1:14" x14ac:dyDescent="0.3">
      <c r="A94" t="s">
        <v>497</v>
      </c>
      <c r="B94" t="s">
        <v>510</v>
      </c>
      <c r="C94" t="s">
        <v>511</v>
      </c>
      <c r="D94" s="4">
        <v>43802</v>
      </c>
      <c r="E94" t="s">
        <v>649</v>
      </c>
      <c r="F94" t="s">
        <v>650</v>
      </c>
      <c r="G94">
        <v>408.11</v>
      </c>
      <c r="H94" s="4">
        <v>43920</v>
      </c>
      <c r="I94" s="1">
        <v>371.01</v>
      </c>
      <c r="J94" s="4">
        <v>43812</v>
      </c>
      <c r="K94">
        <v>-108</v>
      </c>
      <c r="L94">
        <v>10</v>
      </c>
      <c r="M94" s="1">
        <f t="shared" si="2"/>
        <v>-40069.08</v>
      </c>
      <c r="N94" s="1">
        <f t="shared" si="3"/>
        <v>3710.1</v>
      </c>
    </row>
    <row r="95" spans="1:14" x14ac:dyDescent="0.3">
      <c r="A95" t="s">
        <v>497</v>
      </c>
      <c r="B95" t="s">
        <v>502</v>
      </c>
      <c r="C95" t="s">
        <v>503</v>
      </c>
      <c r="D95" s="4">
        <v>43725</v>
      </c>
      <c r="E95" t="s">
        <v>653</v>
      </c>
      <c r="F95" t="s">
        <v>654</v>
      </c>
      <c r="G95">
        <v>306.02</v>
      </c>
      <c r="H95" s="4">
        <v>43755</v>
      </c>
      <c r="I95" s="1">
        <v>271.02999999999997</v>
      </c>
      <c r="J95" s="4">
        <v>43830</v>
      </c>
      <c r="K95">
        <v>75</v>
      </c>
      <c r="L95">
        <v>105</v>
      </c>
      <c r="M95" s="1">
        <f t="shared" si="2"/>
        <v>20327.249999999996</v>
      </c>
      <c r="N95" s="1">
        <f t="shared" si="3"/>
        <v>28458.149999999998</v>
      </c>
    </row>
    <row r="96" spans="1:14" x14ac:dyDescent="0.3">
      <c r="A96" t="s">
        <v>497</v>
      </c>
      <c r="B96" t="s">
        <v>520</v>
      </c>
      <c r="C96" t="s">
        <v>521</v>
      </c>
      <c r="D96" s="4">
        <v>43815</v>
      </c>
      <c r="E96" t="s">
        <v>659</v>
      </c>
      <c r="F96" t="s">
        <v>660</v>
      </c>
      <c r="G96">
        <v>461.9</v>
      </c>
      <c r="H96" s="4">
        <v>43876</v>
      </c>
      <c r="I96" s="1">
        <v>418.04</v>
      </c>
      <c r="J96" s="4">
        <v>43819</v>
      </c>
      <c r="K96">
        <v>-57</v>
      </c>
      <c r="L96">
        <v>4</v>
      </c>
      <c r="M96" s="1">
        <f t="shared" si="2"/>
        <v>-23828.280000000002</v>
      </c>
      <c r="N96" s="1">
        <f t="shared" si="3"/>
        <v>1672.16</v>
      </c>
    </row>
    <row r="97" spans="1:14" x14ac:dyDescent="0.3">
      <c r="A97" t="s">
        <v>497</v>
      </c>
      <c r="B97" t="s">
        <v>510</v>
      </c>
      <c r="C97" t="s">
        <v>511</v>
      </c>
      <c r="D97" s="4">
        <v>43724</v>
      </c>
      <c r="E97" t="s">
        <v>665</v>
      </c>
      <c r="F97" t="s">
        <v>666</v>
      </c>
      <c r="G97">
        <v>191.82</v>
      </c>
      <c r="H97" s="4">
        <v>43784</v>
      </c>
      <c r="I97" s="1">
        <v>166.77</v>
      </c>
      <c r="J97" s="4">
        <v>43746</v>
      </c>
      <c r="K97">
        <v>-38</v>
      </c>
      <c r="L97">
        <v>22</v>
      </c>
      <c r="M97" s="1">
        <f t="shared" si="2"/>
        <v>-6337.26</v>
      </c>
      <c r="N97" s="1">
        <f t="shared" si="3"/>
        <v>3668.94</v>
      </c>
    </row>
    <row r="98" spans="1:14" x14ac:dyDescent="0.3">
      <c r="A98" t="s">
        <v>497</v>
      </c>
      <c r="B98" t="s">
        <v>520</v>
      </c>
      <c r="C98" t="s">
        <v>521</v>
      </c>
      <c r="D98" s="4">
        <v>43701</v>
      </c>
      <c r="E98" t="s">
        <v>667</v>
      </c>
      <c r="F98" t="s">
        <v>668</v>
      </c>
      <c r="G98" s="1">
        <v>1612.36</v>
      </c>
      <c r="H98" s="4">
        <v>43761</v>
      </c>
      <c r="I98" s="1">
        <v>1468.47</v>
      </c>
      <c r="J98" s="4">
        <v>43745</v>
      </c>
      <c r="K98">
        <v>-16</v>
      </c>
      <c r="L98">
        <v>44</v>
      </c>
      <c r="M98" s="1">
        <f t="shared" si="2"/>
        <v>-23495.52</v>
      </c>
      <c r="N98" s="1">
        <f t="shared" si="3"/>
        <v>64612.68</v>
      </c>
    </row>
    <row r="99" spans="1:14" x14ac:dyDescent="0.3">
      <c r="A99" t="s">
        <v>497</v>
      </c>
      <c r="B99" t="s">
        <v>510</v>
      </c>
      <c r="C99" t="s">
        <v>511</v>
      </c>
      <c r="D99" s="4">
        <v>43774</v>
      </c>
      <c r="E99" t="s">
        <v>669</v>
      </c>
      <c r="F99" t="s">
        <v>670</v>
      </c>
      <c r="G99">
        <v>229.44</v>
      </c>
      <c r="H99" s="4">
        <v>43890</v>
      </c>
      <c r="I99" s="1">
        <v>208.58</v>
      </c>
      <c r="J99" s="4">
        <v>43798</v>
      </c>
      <c r="K99">
        <v>-92</v>
      </c>
      <c r="L99">
        <v>24</v>
      </c>
      <c r="M99" s="1">
        <f t="shared" si="2"/>
        <v>-19189.36</v>
      </c>
      <c r="N99" s="1">
        <f t="shared" si="3"/>
        <v>5005.92</v>
      </c>
    </row>
    <row r="100" spans="1:14" x14ac:dyDescent="0.3">
      <c r="A100" t="s">
        <v>497</v>
      </c>
      <c r="B100" t="s">
        <v>671</v>
      </c>
      <c r="C100" t="s">
        <v>672</v>
      </c>
      <c r="D100" s="4">
        <v>43490</v>
      </c>
      <c r="E100" t="s">
        <v>673</v>
      </c>
      <c r="F100" t="s">
        <v>674</v>
      </c>
      <c r="G100">
        <v>27.05</v>
      </c>
      <c r="H100" s="4">
        <v>43520</v>
      </c>
      <c r="I100" s="1">
        <v>22.17</v>
      </c>
      <c r="J100" s="4">
        <v>43830</v>
      </c>
      <c r="K100">
        <v>310</v>
      </c>
      <c r="L100">
        <v>340</v>
      </c>
      <c r="M100" s="1">
        <f t="shared" si="2"/>
        <v>6872.7000000000007</v>
      </c>
      <c r="N100" s="1">
        <f t="shared" si="3"/>
        <v>7537.8</v>
      </c>
    </row>
    <row r="101" spans="1:14" x14ac:dyDescent="0.3">
      <c r="A101" t="s">
        <v>497</v>
      </c>
      <c r="B101" t="s">
        <v>679</v>
      </c>
      <c r="C101" t="s">
        <v>680</v>
      </c>
      <c r="D101" s="4">
        <v>43644</v>
      </c>
      <c r="E101" t="s">
        <v>681</v>
      </c>
      <c r="F101" t="s">
        <v>682</v>
      </c>
      <c r="G101">
        <v>247.86</v>
      </c>
      <c r="H101" s="4">
        <v>43674</v>
      </c>
      <c r="I101" s="1">
        <v>203.16</v>
      </c>
      <c r="J101" s="4">
        <v>43755</v>
      </c>
      <c r="K101">
        <v>81</v>
      </c>
      <c r="L101">
        <v>111</v>
      </c>
      <c r="M101" s="1">
        <f t="shared" si="2"/>
        <v>16455.96</v>
      </c>
      <c r="N101" s="1">
        <f t="shared" si="3"/>
        <v>22550.76</v>
      </c>
    </row>
    <row r="102" spans="1:14" x14ac:dyDescent="0.3">
      <c r="A102" t="s">
        <v>497</v>
      </c>
      <c r="B102" t="s">
        <v>689</v>
      </c>
      <c r="C102" t="s">
        <v>690</v>
      </c>
      <c r="D102" s="4">
        <v>43678</v>
      </c>
      <c r="E102" t="s">
        <v>691</v>
      </c>
      <c r="F102" t="s">
        <v>692</v>
      </c>
      <c r="G102">
        <v>1.83</v>
      </c>
      <c r="H102" s="4">
        <v>43708</v>
      </c>
      <c r="I102" s="1">
        <v>1.5</v>
      </c>
      <c r="J102" s="4">
        <v>43830</v>
      </c>
      <c r="K102">
        <v>122</v>
      </c>
      <c r="L102">
        <v>152</v>
      </c>
      <c r="M102" s="1">
        <f t="shared" si="2"/>
        <v>183</v>
      </c>
      <c r="N102" s="1">
        <f t="shared" si="3"/>
        <v>228</v>
      </c>
    </row>
    <row r="103" spans="1:14" x14ac:dyDescent="0.3">
      <c r="A103" t="s">
        <v>497</v>
      </c>
      <c r="B103" t="s">
        <v>510</v>
      </c>
      <c r="C103" t="s">
        <v>511</v>
      </c>
      <c r="D103" s="4">
        <v>43709</v>
      </c>
      <c r="E103" t="s">
        <v>695</v>
      </c>
      <c r="F103" t="s">
        <v>696</v>
      </c>
      <c r="G103">
        <v>170.67</v>
      </c>
      <c r="H103" s="4">
        <v>43769</v>
      </c>
      <c r="I103" s="1">
        <v>144.66999999999999</v>
      </c>
      <c r="J103" s="4">
        <v>43745</v>
      </c>
      <c r="K103">
        <v>-24</v>
      </c>
      <c r="L103">
        <v>36</v>
      </c>
      <c r="M103" s="1">
        <f t="shared" si="2"/>
        <v>-3472.08</v>
      </c>
      <c r="N103" s="1">
        <f t="shared" si="3"/>
        <v>5208.12</v>
      </c>
    </row>
    <row r="104" spans="1:14" x14ac:dyDescent="0.3">
      <c r="A104" t="s">
        <v>497</v>
      </c>
      <c r="B104" t="s">
        <v>510</v>
      </c>
      <c r="C104" t="s">
        <v>511</v>
      </c>
      <c r="D104" s="4">
        <v>43762</v>
      </c>
      <c r="E104" t="s">
        <v>697</v>
      </c>
      <c r="F104" t="s">
        <v>698</v>
      </c>
      <c r="G104" s="1">
        <v>2797.18</v>
      </c>
      <c r="H104" s="4">
        <v>43829</v>
      </c>
      <c r="I104" s="1">
        <v>2506.27</v>
      </c>
      <c r="J104" s="4">
        <v>43781</v>
      </c>
      <c r="K104">
        <v>-48</v>
      </c>
      <c r="L104">
        <v>19</v>
      </c>
      <c r="M104" s="1">
        <f t="shared" si="2"/>
        <v>-120300.95999999999</v>
      </c>
      <c r="N104" s="1">
        <f t="shared" si="3"/>
        <v>47619.13</v>
      </c>
    </row>
    <row r="105" spans="1:14" x14ac:dyDescent="0.3">
      <c r="A105" t="s">
        <v>497</v>
      </c>
      <c r="B105" t="s">
        <v>510</v>
      </c>
      <c r="C105" t="s">
        <v>511</v>
      </c>
      <c r="D105" s="4">
        <v>43740</v>
      </c>
      <c r="E105" t="s">
        <v>705</v>
      </c>
      <c r="F105" t="s">
        <v>706</v>
      </c>
      <c r="G105">
        <v>108.96</v>
      </c>
      <c r="H105" s="4">
        <v>43829</v>
      </c>
      <c r="I105" s="1">
        <v>96.57</v>
      </c>
      <c r="J105" s="4">
        <v>43753</v>
      </c>
      <c r="K105">
        <v>-76</v>
      </c>
      <c r="L105">
        <v>13</v>
      </c>
      <c r="M105" s="1">
        <f t="shared" si="2"/>
        <v>-7339.32</v>
      </c>
      <c r="N105" s="1">
        <f t="shared" si="3"/>
        <v>1255.4099999999999</v>
      </c>
    </row>
    <row r="106" spans="1:14" x14ac:dyDescent="0.3">
      <c r="A106" t="s">
        <v>497</v>
      </c>
      <c r="B106" t="s">
        <v>502</v>
      </c>
      <c r="C106" t="s">
        <v>503</v>
      </c>
      <c r="D106" s="4">
        <v>43791</v>
      </c>
      <c r="E106" t="s">
        <v>715</v>
      </c>
      <c r="F106" t="s">
        <v>716</v>
      </c>
      <c r="G106">
        <v>171.71</v>
      </c>
      <c r="H106" s="4">
        <v>43821</v>
      </c>
      <c r="I106" s="1">
        <v>149.88</v>
      </c>
      <c r="J106" s="4">
        <v>43798</v>
      </c>
      <c r="K106">
        <v>-23</v>
      </c>
      <c r="L106">
        <v>7</v>
      </c>
      <c r="M106" s="1">
        <f t="shared" si="2"/>
        <v>-3447.24</v>
      </c>
      <c r="N106" s="1">
        <f t="shared" si="3"/>
        <v>1049.1599999999999</v>
      </c>
    </row>
    <row r="107" spans="1:14" x14ac:dyDescent="0.3">
      <c r="A107" t="s">
        <v>497</v>
      </c>
      <c r="B107" t="s">
        <v>679</v>
      </c>
      <c r="C107" t="s">
        <v>680</v>
      </c>
      <c r="D107" s="4">
        <v>43740</v>
      </c>
      <c r="E107" t="s">
        <v>721</v>
      </c>
      <c r="F107" t="s">
        <v>722</v>
      </c>
      <c r="G107">
        <v>238.05</v>
      </c>
      <c r="H107" s="4">
        <v>43749</v>
      </c>
      <c r="I107" s="1">
        <v>195.12</v>
      </c>
      <c r="J107" s="4">
        <v>43755</v>
      </c>
      <c r="K107">
        <v>6</v>
      </c>
      <c r="L107">
        <v>15</v>
      </c>
      <c r="M107" s="1">
        <f t="shared" si="2"/>
        <v>1170.72</v>
      </c>
      <c r="N107" s="1">
        <f t="shared" si="3"/>
        <v>2926.8</v>
      </c>
    </row>
    <row r="108" spans="1:14" x14ac:dyDescent="0.3">
      <c r="A108" t="s">
        <v>497</v>
      </c>
      <c r="B108" t="s">
        <v>510</v>
      </c>
      <c r="C108" t="s">
        <v>511</v>
      </c>
      <c r="D108" s="4">
        <v>43801</v>
      </c>
      <c r="E108" t="s">
        <v>723</v>
      </c>
      <c r="F108" t="s">
        <v>724</v>
      </c>
      <c r="G108">
        <v>435.08</v>
      </c>
      <c r="H108" s="4">
        <v>43829</v>
      </c>
      <c r="I108" s="1">
        <v>367.47</v>
      </c>
      <c r="J108" s="4">
        <v>43812</v>
      </c>
      <c r="K108">
        <v>-17</v>
      </c>
      <c r="L108">
        <v>11</v>
      </c>
      <c r="M108" s="1">
        <f t="shared" si="2"/>
        <v>-6246.9900000000007</v>
      </c>
      <c r="N108" s="1">
        <f t="shared" si="3"/>
        <v>4042.17</v>
      </c>
    </row>
    <row r="109" spans="1:14" x14ac:dyDescent="0.3">
      <c r="A109" t="s">
        <v>497</v>
      </c>
      <c r="B109" t="s">
        <v>510</v>
      </c>
      <c r="C109" t="s">
        <v>511</v>
      </c>
      <c r="D109" s="4">
        <v>43801</v>
      </c>
      <c r="E109" t="s">
        <v>725</v>
      </c>
      <c r="F109" t="s">
        <v>726</v>
      </c>
      <c r="G109">
        <v>56.28</v>
      </c>
      <c r="H109" s="4">
        <v>43860</v>
      </c>
      <c r="I109" s="1">
        <v>46.13</v>
      </c>
      <c r="J109" s="4">
        <v>43812</v>
      </c>
      <c r="K109">
        <v>-48</v>
      </c>
      <c r="L109">
        <v>11</v>
      </c>
      <c r="M109" s="1">
        <f t="shared" si="2"/>
        <v>-2214.2400000000002</v>
      </c>
      <c r="N109" s="1">
        <f t="shared" si="3"/>
        <v>507.43</v>
      </c>
    </row>
    <row r="110" spans="1:14" x14ac:dyDescent="0.3">
      <c r="A110" t="s">
        <v>497</v>
      </c>
      <c r="B110" t="s">
        <v>520</v>
      </c>
      <c r="C110" t="s">
        <v>521</v>
      </c>
      <c r="D110" s="4">
        <v>43793</v>
      </c>
      <c r="E110" t="s">
        <v>727</v>
      </c>
      <c r="F110" t="s">
        <v>728</v>
      </c>
      <c r="G110" s="1">
        <v>1123.5899999999999</v>
      </c>
      <c r="H110" s="4">
        <v>43853</v>
      </c>
      <c r="I110" s="1">
        <v>1015.83</v>
      </c>
      <c r="J110" s="4">
        <v>43812</v>
      </c>
      <c r="K110">
        <v>-41</v>
      </c>
      <c r="L110">
        <v>19</v>
      </c>
      <c r="M110" s="1">
        <f t="shared" si="2"/>
        <v>-41649.03</v>
      </c>
      <c r="N110" s="1">
        <f t="shared" si="3"/>
        <v>19300.77</v>
      </c>
    </row>
    <row r="111" spans="1:14" x14ac:dyDescent="0.3">
      <c r="A111" t="s">
        <v>497</v>
      </c>
      <c r="B111" t="s">
        <v>502</v>
      </c>
      <c r="C111" t="s">
        <v>503</v>
      </c>
      <c r="D111" s="4">
        <v>43791</v>
      </c>
      <c r="E111" t="s">
        <v>731</v>
      </c>
      <c r="F111" t="s">
        <v>732</v>
      </c>
      <c r="G111">
        <v>306.02</v>
      </c>
      <c r="H111" s="4">
        <v>43821</v>
      </c>
      <c r="I111" s="1">
        <v>271.02999999999997</v>
      </c>
      <c r="J111" s="4">
        <v>43798</v>
      </c>
      <c r="K111">
        <v>-23</v>
      </c>
      <c r="L111">
        <v>7</v>
      </c>
      <c r="M111" s="1">
        <f t="shared" si="2"/>
        <v>-6233.69</v>
      </c>
      <c r="N111" s="1">
        <f t="shared" si="3"/>
        <v>1897.2099999999998</v>
      </c>
    </row>
    <row r="112" spans="1:14" x14ac:dyDescent="0.3">
      <c r="A112" t="s">
        <v>497</v>
      </c>
      <c r="B112" t="s">
        <v>510</v>
      </c>
      <c r="C112" t="s">
        <v>511</v>
      </c>
      <c r="D112" s="4">
        <v>43802</v>
      </c>
      <c r="E112" t="s">
        <v>735</v>
      </c>
      <c r="F112" t="s">
        <v>736</v>
      </c>
      <c r="G112" s="1">
        <v>4469.1000000000004</v>
      </c>
      <c r="H112" s="4">
        <v>43860</v>
      </c>
      <c r="I112" s="1">
        <v>3993.37</v>
      </c>
      <c r="J112" s="4">
        <v>43812</v>
      </c>
      <c r="K112">
        <v>-48</v>
      </c>
      <c r="L112">
        <v>10</v>
      </c>
      <c r="M112" s="1">
        <f t="shared" si="2"/>
        <v>-191681.76</v>
      </c>
      <c r="N112" s="1">
        <f t="shared" si="3"/>
        <v>39933.699999999997</v>
      </c>
    </row>
    <row r="113" spans="1:14" x14ac:dyDescent="0.3">
      <c r="A113" t="s">
        <v>497</v>
      </c>
      <c r="B113" t="s">
        <v>510</v>
      </c>
      <c r="C113" t="s">
        <v>511</v>
      </c>
      <c r="D113" s="4">
        <v>43775</v>
      </c>
      <c r="E113" t="s">
        <v>739</v>
      </c>
      <c r="F113" t="s">
        <v>740</v>
      </c>
      <c r="G113">
        <v>3.66</v>
      </c>
      <c r="H113" s="4">
        <v>43829</v>
      </c>
      <c r="I113" s="1">
        <v>3</v>
      </c>
      <c r="J113" s="4">
        <v>43798</v>
      </c>
      <c r="K113">
        <v>-31</v>
      </c>
      <c r="L113">
        <v>23</v>
      </c>
      <c r="M113" s="1">
        <f t="shared" si="2"/>
        <v>-93</v>
      </c>
      <c r="N113" s="1">
        <f t="shared" si="3"/>
        <v>69</v>
      </c>
    </row>
    <row r="114" spans="1:14" x14ac:dyDescent="0.3">
      <c r="A114" t="s">
        <v>497</v>
      </c>
      <c r="B114" t="s">
        <v>741</v>
      </c>
      <c r="C114" t="s">
        <v>742</v>
      </c>
      <c r="D114" s="4">
        <v>43557</v>
      </c>
      <c r="E114" t="s">
        <v>743</v>
      </c>
      <c r="F114" t="s">
        <v>744</v>
      </c>
      <c r="G114" s="1">
        <v>9308.6</v>
      </c>
      <c r="H114" s="4">
        <v>43587</v>
      </c>
      <c r="I114" s="1">
        <v>7630</v>
      </c>
      <c r="J114" s="4">
        <v>43739</v>
      </c>
      <c r="K114">
        <v>152</v>
      </c>
      <c r="L114">
        <v>182</v>
      </c>
      <c r="M114" s="1">
        <f t="shared" si="2"/>
        <v>1159760</v>
      </c>
      <c r="N114" s="1">
        <f t="shared" si="3"/>
        <v>1388660</v>
      </c>
    </row>
    <row r="115" spans="1:14" x14ac:dyDescent="0.3">
      <c r="A115" t="s">
        <v>497</v>
      </c>
      <c r="B115" t="s">
        <v>510</v>
      </c>
      <c r="C115" t="s">
        <v>511</v>
      </c>
      <c r="D115" s="4">
        <v>43733</v>
      </c>
      <c r="E115" t="s">
        <v>753</v>
      </c>
      <c r="F115" t="s">
        <v>754</v>
      </c>
      <c r="G115">
        <v>182.11</v>
      </c>
      <c r="H115" s="4">
        <v>43799</v>
      </c>
      <c r="I115" s="1">
        <v>161.13999999999999</v>
      </c>
      <c r="J115" s="4">
        <v>43753</v>
      </c>
      <c r="K115">
        <v>-46</v>
      </c>
      <c r="L115">
        <v>20</v>
      </c>
      <c r="M115" s="1">
        <f t="shared" si="2"/>
        <v>-7412.44</v>
      </c>
      <c r="N115" s="1">
        <f t="shared" si="3"/>
        <v>3222.7999999999997</v>
      </c>
    </row>
    <row r="116" spans="1:14" x14ac:dyDescent="0.3">
      <c r="A116" t="s">
        <v>497</v>
      </c>
      <c r="B116" t="s">
        <v>520</v>
      </c>
      <c r="C116" t="s">
        <v>521</v>
      </c>
      <c r="D116" s="4">
        <v>43778</v>
      </c>
      <c r="E116" t="s">
        <v>755</v>
      </c>
      <c r="F116" t="s">
        <v>756</v>
      </c>
      <c r="G116">
        <v>549.79</v>
      </c>
      <c r="H116" s="4">
        <v>43838</v>
      </c>
      <c r="I116" s="1">
        <v>493.86</v>
      </c>
      <c r="J116" s="4">
        <v>43798</v>
      </c>
      <c r="K116">
        <v>-40</v>
      </c>
      <c r="L116">
        <v>20</v>
      </c>
      <c r="M116" s="1">
        <f t="shared" si="2"/>
        <v>-19754.400000000001</v>
      </c>
      <c r="N116" s="1">
        <f t="shared" si="3"/>
        <v>9877.2000000000007</v>
      </c>
    </row>
    <row r="117" spans="1:14" x14ac:dyDescent="0.3">
      <c r="A117" t="s">
        <v>497</v>
      </c>
      <c r="B117" t="s">
        <v>502</v>
      </c>
      <c r="C117" t="s">
        <v>503</v>
      </c>
      <c r="D117" s="4">
        <v>43694</v>
      </c>
      <c r="E117" t="s">
        <v>757</v>
      </c>
      <c r="F117" t="s">
        <v>758</v>
      </c>
      <c r="G117">
        <v>167.8</v>
      </c>
      <c r="H117" s="4">
        <v>43724</v>
      </c>
      <c r="I117" s="1">
        <v>146.37</v>
      </c>
      <c r="J117" s="4">
        <v>43830</v>
      </c>
      <c r="K117">
        <v>106</v>
      </c>
      <c r="L117">
        <v>136</v>
      </c>
      <c r="M117" s="1">
        <f t="shared" si="2"/>
        <v>15515.220000000001</v>
      </c>
      <c r="N117" s="1">
        <f t="shared" si="3"/>
        <v>19906.32</v>
      </c>
    </row>
    <row r="118" spans="1:14" x14ac:dyDescent="0.3">
      <c r="A118" t="s">
        <v>497</v>
      </c>
      <c r="B118" t="s">
        <v>565</v>
      </c>
      <c r="C118" t="s">
        <v>566</v>
      </c>
      <c r="D118" s="4">
        <v>43619</v>
      </c>
      <c r="E118" t="s">
        <v>773</v>
      </c>
      <c r="F118" t="s">
        <v>774</v>
      </c>
      <c r="G118">
        <v>610</v>
      </c>
      <c r="H118" s="4">
        <v>43649</v>
      </c>
      <c r="I118" s="1">
        <v>500</v>
      </c>
      <c r="J118" s="4">
        <v>43830</v>
      </c>
      <c r="K118">
        <v>181</v>
      </c>
      <c r="L118">
        <v>211</v>
      </c>
      <c r="M118" s="1">
        <f t="shared" si="2"/>
        <v>90500</v>
      </c>
      <c r="N118" s="1">
        <f t="shared" si="3"/>
        <v>105500</v>
      </c>
    </row>
    <row r="119" spans="1:14" x14ac:dyDescent="0.3">
      <c r="A119" t="s">
        <v>497</v>
      </c>
      <c r="B119" t="s">
        <v>510</v>
      </c>
      <c r="C119" t="s">
        <v>511</v>
      </c>
      <c r="D119" s="4">
        <v>43800</v>
      </c>
      <c r="E119" t="s">
        <v>775</v>
      </c>
      <c r="F119" t="s">
        <v>776</v>
      </c>
      <c r="G119">
        <v>117.56</v>
      </c>
      <c r="H119" s="4">
        <v>43890</v>
      </c>
      <c r="I119" s="1">
        <v>103.74</v>
      </c>
      <c r="J119" s="4">
        <v>43812</v>
      </c>
      <c r="K119">
        <v>-78</v>
      </c>
      <c r="L119">
        <v>12</v>
      </c>
      <c r="M119" s="1">
        <f t="shared" si="2"/>
        <v>-8091.7199999999993</v>
      </c>
      <c r="N119" s="1">
        <f t="shared" si="3"/>
        <v>1244.8799999999999</v>
      </c>
    </row>
    <row r="120" spans="1:14" x14ac:dyDescent="0.3">
      <c r="A120" t="s">
        <v>497</v>
      </c>
      <c r="B120" t="s">
        <v>777</v>
      </c>
      <c r="C120" t="s">
        <v>778</v>
      </c>
      <c r="D120" s="4">
        <v>43815</v>
      </c>
      <c r="E120" t="s">
        <v>781</v>
      </c>
      <c r="F120" t="s">
        <v>782</v>
      </c>
      <c r="G120">
        <v>508.46</v>
      </c>
      <c r="H120" s="4">
        <v>43831</v>
      </c>
      <c r="I120" s="1">
        <v>434.78</v>
      </c>
      <c r="J120" s="4">
        <v>43819</v>
      </c>
      <c r="K120">
        <v>-12</v>
      </c>
      <c r="L120">
        <v>4</v>
      </c>
      <c r="M120" s="1">
        <f t="shared" si="2"/>
        <v>-5217.3599999999997</v>
      </c>
      <c r="N120" s="1">
        <f t="shared" si="3"/>
        <v>1739.12</v>
      </c>
    </row>
    <row r="121" spans="1:14" x14ac:dyDescent="0.3">
      <c r="A121" t="s">
        <v>497</v>
      </c>
      <c r="B121" t="s">
        <v>510</v>
      </c>
      <c r="C121" t="s">
        <v>511</v>
      </c>
      <c r="D121" s="4">
        <v>43709</v>
      </c>
      <c r="E121" t="s">
        <v>783</v>
      </c>
      <c r="F121" t="s">
        <v>784</v>
      </c>
      <c r="G121" s="1">
        <v>1441.84</v>
      </c>
      <c r="H121" s="4">
        <v>43769</v>
      </c>
      <c r="I121" s="1">
        <v>1310.76</v>
      </c>
      <c r="J121" s="4">
        <v>43745</v>
      </c>
      <c r="K121">
        <v>-24</v>
      </c>
      <c r="L121">
        <v>36</v>
      </c>
      <c r="M121" s="1">
        <f t="shared" si="2"/>
        <v>-31458.239999999998</v>
      </c>
      <c r="N121" s="1">
        <f t="shared" si="3"/>
        <v>47187.360000000001</v>
      </c>
    </row>
    <row r="122" spans="1:14" x14ac:dyDescent="0.3">
      <c r="A122" t="s">
        <v>497</v>
      </c>
      <c r="B122" t="s">
        <v>510</v>
      </c>
      <c r="C122" t="s">
        <v>511</v>
      </c>
      <c r="D122" s="4">
        <v>43713</v>
      </c>
      <c r="E122" t="s">
        <v>791</v>
      </c>
      <c r="F122" t="s">
        <v>792</v>
      </c>
      <c r="G122" s="1">
        <v>7345.06</v>
      </c>
      <c r="H122" s="4">
        <v>43769</v>
      </c>
      <c r="I122" s="1">
        <v>6482.84</v>
      </c>
      <c r="J122" s="4">
        <v>43745</v>
      </c>
      <c r="K122">
        <v>-24</v>
      </c>
      <c r="L122">
        <v>32</v>
      </c>
      <c r="M122" s="1">
        <f t="shared" si="2"/>
        <v>-155588.16</v>
      </c>
      <c r="N122" s="1">
        <f t="shared" si="3"/>
        <v>207450.88</v>
      </c>
    </row>
    <row r="123" spans="1:14" x14ac:dyDescent="0.3">
      <c r="A123" t="s">
        <v>497</v>
      </c>
      <c r="B123" t="s">
        <v>510</v>
      </c>
      <c r="C123" t="s">
        <v>511</v>
      </c>
      <c r="D123" s="4">
        <v>43787</v>
      </c>
      <c r="E123" t="s">
        <v>797</v>
      </c>
      <c r="F123" t="s">
        <v>798</v>
      </c>
      <c r="G123">
        <v>309.43</v>
      </c>
      <c r="H123" s="4">
        <v>43845</v>
      </c>
      <c r="I123" s="1">
        <v>276.31</v>
      </c>
      <c r="J123" s="4">
        <v>43802</v>
      </c>
      <c r="K123">
        <v>-43</v>
      </c>
      <c r="L123">
        <v>15</v>
      </c>
      <c r="M123" s="1">
        <f t="shared" si="2"/>
        <v>-11881.33</v>
      </c>
      <c r="N123" s="1">
        <f t="shared" si="3"/>
        <v>4144.6499999999996</v>
      </c>
    </row>
    <row r="124" spans="1:14" x14ac:dyDescent="0.3">
      <c r="A124" t="s">
        <v>497</v>
      </c>
      <c r="B124" t="s">
        <v>520</v>
      </c>
      <c r="C124" t="s">
        <v>521</v>
      </c>
      <c r="D124" s="4">
        <v>43800</v>
      </c>
      <c r="E124" t="s">
        <v>801</v>
      </c>
      <c r="F124" t="s">
        <v>802</v>
      </c>
      <c r="G124">
        <v>346.8</v>
      </c>
      <c r="H124" s="4">
        <v>43860</v>
      </c>
      <c r="I124" s="1">
        <v>311.77999999999997</v>
      </c>
      <c r="J124" s="4">
        <v>43812</v>
      </c>
      <c r="K124">
        <v>-48</v>
      </c>
      <c r="L124">
        <v>12</v>
      </c>
      <c r="M124" s="1">
        <f t="shared" si="2"/>
        <v>-14965.439999999999</v>
      </c>
      <c r="N124" s="1">
        <f t="shared" si="3"/>
        <v>3741.3599999999997</v>
      </c>
    </row>
    <row r="125" spans="1:14" x14ac:dyDescent="0.3">
      <c r="A125" t="s">
        <v>497</v>
      </c>
      <c r="B125" t="s">
        <v>502</v>
      </c>
      <c r="C125" t="s">
        <v>503</v>
      </c>
      <c r="D125" s="4">
        <v>43771</v>
      </c>
      <c r="E125" t="s">
        <v>807</v>
      </c>
      <c r="F125" t="s">
        <v>808</v>
      </c>
      <c r="G125">
        <v>211.44</v>
      </c>
      <c r="H125" s="4">
        <v>43830</v>
      </c>
      <c r="I125" s="1">
        <v>188.45</v>
      </c>
      <c r="J125" s="4">
        <v>43798</v>
      </c>
      <c r="K125">
        <v>-32</v>
      </c>
      <c r="L125">
        <v>27</v>
      </c>
      <c r="M125" s="1">
        <f t="shared" si="2"/>
        <v>-6030.4</v>
      </c>
      <c r="N125" s="1">
        <f t="shared" si="3"/>
        <v>5088.1499999999996</v>
      </c>
    </row>
    <row r="126" spans="1:14" x14ac:dyDescent="0.3">
      <c r="A126" t="s">
        <v>497</v>
      </c>
      <c r="B126" t="s">
        <v>536</v>
      </c>
      <c r="C126" t="s">
        <v>537</v>
      </c>
      <c r="D126" s="4">
        <v>43777</v>
      </c>
      <c r="E126" t="s">
        <v>809</v>
      </c>
      <c r="F126" t="s">
        <v>810</v>
      </c>
      <c r="G126">
        <v>575.52</v>
      </c>
      <c r="H126" s="4">
        <v>43777</v>
      </c>
      <c r="I126" s="1">
        <v>501.51</v>
      </c>
      <c r="J126" s="4">
        <v>43819</v>
      </c>
      <c r="K126">
        <v>42</v>
      </c>
      <c r="L126">
        <v>42</v>
      </c>
      <c r="M126" s="1">
        <f t="shared" si="2"/>
        <v>21063.42</v>
      </c>
      <c r="N126" s="1">
        <f t="shared" si="3"/>
        <v>21063.42</v>
      </c>
    </row>
    <row r="127" spans="1:14" x14ac:dyDescent="0.3">
      <c r="A127" t="s">
        <v>497</v>
      </c>
      <c r="B127" t="s">
        <v>520</v>
      </c>
      <c r="C127" t="s">
        <v>521</v>
      </c>
      <c r="D127" s="4">
        <v>43709</v>
      </c>
      <c r="E127" t="s">
        <v>821</v>
      </c>
      <c r="F127" t="s">
        <v>822</v>
      </c>
      <c r="G127" s="1">
        <v>1441.41</v>
      </c>
      <c r="H127" s="4">
        <v>43769</v>
      </c>
      <c r="I127" s="1">
        <v>1308.0899999999999</v>
      </c>
      <c r="J127" s="4">
        <v>43745</v>
      </c>
      <c r="K127">
        <v>-24</v>
      </c>
      <c r="L127">
        <v>36</v>
      </c>
      <c r="M127" s="1">
        <f t="shared" si="2"/>
        <v>-31394.159999999996</v>
      </c>
      <c r="N127" s="1">
        <f t="shared" si="3"/>
        <v>47091.24</v>
      </c>
    </row>
    <row r="128" spans="1:14" x14ac:dyDescent="0.3">
      <c r="A128" t="s">
        <v>497</v>
      </c>
      <c r="B128" t="s">
        <v>510</v>
      </c>
      <c r="C128" t="s">
        <v>511</v>
      </c>
      <c r="D128" s="4">
        <v>43773</v>
      </c>
      <c r="E128" t="s">
        <v>827</v>
      </c>
      <c r="F128" t="s">
        <v>828</v>
      </c>
      <c r="G128">
        <v>331.11</v>
      </c>
      <c r="H128" s="4">
        <v>43829</v>
      </c>
      <c r="I128" s="1">
        <v>301.01</v>
      </c>
      <c r="J128" s="4">
        <v>43798</v>
      </c>
      <c r="K128">
        <v>-31</v>
      </c>
      <c r="L128">
        <v>25</v>
      </c>
      <c r="M128" s="1">
        <f t="shared" si="2"/>
        <v>-9331.31</v>
      </c>
      <c r="N128" s="1">
        <f t="shared" si="3"/>
        <v>7525.25</v>
      </c>
    </row>
    <row r="129" spans="1:14" x14ac:dyDescent="0.3">
      <c r="A129" t="s">
        <v>497</v>
      </c>
      <c r="B129" t="s">
        <v>510</v>
      </c>
      <c r="C129" t="s">
        <v>511</v>
      </c>
      <c r="D129" s="4">
        <v>43775</v>
      </c>
      <c r="E129" t="s">
        <v>829</v>
      </c>
      <c r="F129" t="s">
        <v>830</v>
      </c>
      <c r="G129" s="1">
        <v>5487.35</v>
      </c>
      <c r="H129" s="4">
        <v>43829</v>
      </c>
      <c r="I129" s="1">
        <v>4838.2299999999996</v>
      </c>
      <c r="J129" s="4">
        <v>43798</v>
      </c>
      <c r="K129">
        <v>-31</v>
      </c>
      <c r="L129">
        <v>23</v>
      </c>
      <c r="M129" s="1">
        <f t="shared" si="2"/>
        <v>-149985.12999999998</v>
      </c>
      <c r="N129" s="1">
        <f t="shared" si="3"/>
        <v>111279.29</v>
      </c>
    </row>
    <row r="130" spans="1:14" x14ac:dyDescent="0.3">
      <c r="A130" t="s">
        <v>497</v>
      </c>
      <c r="B130" t="s">
        <v>520</v>
      </c>
      <c r="C130" t="s">
        <v>521</v>
      </c>
      <c r="D130" s="4">
        <v>43762</v>
      </c>
      <c r="E130" t="s">
        <v>835</v>
      </c>
      <c r="F130" t="s">
        <v>836</v>
      </c>
      <c r="G130">
        <v>491.24</v>
      </c>
      <c r="H130" s="4">
        <v>43822</v>
      </c>
      <c r="I130" s="1">
        <v>442.96</v>
      </c>
      <c r="J130" s="4">
        <v>43781</v>
      </c>
      <c r="K130">
        <v>-41</v>
      </c>
      <c r="L130">
        <v>19</v>
      </c>
      <c r="M130" s="1">
        <f t="shared" ref="M130:M193" si="4">I130*K130</f>
        <v>-18161.36</v>
      </c>
      <c r="N130" s="1">
        <f t="shared" ref="N130:N193" si="5">L130*I130</f>
        <v>8416.24</v>
      </c>
    </row>
    <row r="131" spans="1:14" x14ac:dyDescent="0.3">
      <c r="A131" t="s">
        <v>497</v>
      </c>
      <c r="B131" t="s">
        <v>510</v>
      </c>
      <c r="C131" t="s">
        <v>511</v>
      </c>
      <c r="D131" s="4">
        <v>43709</v>
      </c>
      <c r="E131" t="s">
        <v>839</v>
      </c>
      <c r="F131" t="s">
        <v>840</v>
      </c>
      <c r="G131">
        <v>124.82</v>
      </c>
      <c r="H131" s="4">
        <v>43799</v>
      </c>
      <c r="I131" s="1">
        <v>112.65</v>
      </c>
      <c r="J131" s="4">
        <v>43745</v>
      </c>
      <c r="K131">
        <v>-54</v>
      </c>
      <c r="L131">
        <v>36</v>
      </c>
      <c r="M131" s="1">
        <f t="shared" si="4"/>
        <v>-6083.1</v>
      </c>
      <c r="N131" s="1">
        <f t="shared" si="5"/>
        <v>4055.4</v>
      </c>
    </row>
    <row r="132" spans="1:14" x14ac:dyDescent="0.3">
      <c r="A132" t="s">
        <v>497</v>
      </c>
      <c r="B132" t="s">
        <v>510</v>
      </c>
      <c r="C132" t="s">
        <v>511</v>
      </c>
      <c r="D132" s="4">
        <v>43815</v>
      </c>
      <c r="E132" t="s">
        <v>841</v>
      </c>
      <c r="F132" t="s">
        <v>842</v>
      </c>
      <c r="G132" s="1">
        <v>2055.5500000000002</v>
      </c>
      <c r="H132" s="4">
        <v>43876</v>
      </c>
      <c r="I132" s="1">
        <v>1859.55</v>
      </c>
      <c r="J132" s="4">
        <v>43819</v>
      </c>
      <c r="K132">
        <v>-57</v>
      </c>
      <c r="L132">
        <v>4</v>
      </c>
      <c r="M132" s="1">
        <f t="shared" si="4"/>
        <v>-105994.34999999999</v>
      </c>
      <c r="N132" s="1">
        <f t="shared" si="5"/>
        <v>7438.2</v>
      </c>
    </row>
    <row r="133" spans="1:14" x14ac:dyDescent="0.3">
      <c r="A133" t="s">
        <v>497</v>
      </c>
      <c r="B133" t="s">
        <v>510</v>
      </c>
      <c r="C133" t="s">
        <v>511</v>
      </c>
      <c r="D133" s="4">
        <v>43775</v>
      </c>
      <c r="E133" t="s">
        <v>843</v>
      </c>
      <c r="F133" t="s">
        <v>844</v>
      </c>
      <c r="G133">
        <v>2.44</v>
      </c>
      <c r="H133" s="4">
        <v>43829</v>
      </c>
      <c r="I133" s="1">
        <v>2</v>
      </c>
      <c r="J133" s="4">
        <v>43798</v>
      </c>
      <c r="K133">
        <v>-31</v>
      </c>
      <c r="L133">
        <v>23</v>
      </c>
      <c r="M133" s="1">
        <f t="shared" si="4"/>
        <v>-62</v>
      </c>
      <c r="N133" s="1">
        <f t="shared" si="5"/>
        <v>46</v>
      </c>
    </row>
    <row r="134" spans="1:14" x14ac:dyDescent="0.3">
      <c r="A134" t="s">
        <v>497</v>
      </c>
      <c r="B134" t="s">
        <v>520</v>
      </c>
      <c r="C134" t="s">
        <v>521</v>
      </c>
      <c r="D134" s="4">
        <v>43771</v>
      </c>
      <c r="E134" t="s">
        <v>847</v>
      </c>
      <c r="F134" t="s">
        <v>848</v>
      </c>
      <c r="G134">
        <v>367.48</v>
      </c>
      <c r="H134" s="4">
        <v>43830</v>
      </c>
      <c r="I134" s="1">
        <v>331.47</v>
      </c>
      <c r="J134" s="4">
        <v>43803</v>
      </c>
      <c r="K134">
        <v>-27</v>
      </c>
      <c r="L134">
        <v>32</v>
      </c>
      <c r="M134" s="1">
        <f t="shared" si="4"/>
        <v>-8949.69</v>
      </c>
      <c r="N134" s="1">
        <f t="shared" si="5"/>
        <v>10607.04</v>
      </c>
    </row>
    <row r="135" spans="1:14" x14ac:dyDescent="0.3">
      <c r="A135" t="s">
        <v>497</v>
      </c>
      <c r="B135" t="s">
        <v>520</v>
      </c>
      <c r="C135" t="s">
        <v>521</v>
      </c>
      <c r="D135" s="4">
        <v>43717</v>
      </c>
      <c r="E135" t="s">
        <v>849</v>
      </c>
      <c r="F135" t="s">
        <v>850</v>
      </c>
      <c r="G135" s="1">
        <v>1095.97</v>
      </c>
      <c r="H135" s="4">
        <v>43777</v>
      </c>
      <c r="I135" s="1">
        <v>1000.64</v>
      </c>
      <c r="J135" s="4">
        <v>43745</v>
      </c>
      <c r="K135">
        <v>-32</v>
      </c>
      <c r="L135">
        <v>28</v>
      </c>
      <c r="M135" s="1">
        <f t="shared" si="4"/>
        <v>-32020.48</v>
      </c>
      <c r="N135" s="1">
        <f t="shared" si="5"/>
        <v>28017.919999999998</v>
      </c>
    </row>
    <row r="136" spans="1:14" x14ac:dyDescent="0.3">
      <c r="A136" t="s">
        <v>497</v>
      </c>
      <c r="B136" t="s">
        <v>510</v>
      </c>
      <c r="C136" t="s">
        <v>511</v>
      </c>
      <c r="D136" s="4">
        <v>43815</v>
      </c>
      <c r="E136" t="s">
        <v>851</v>
      </c>
      <c r="F136" t="s">
        <v>852</v>
      </c>
      <c r="G136">
        <v>106.07</v>
      </c>
      <c r="H136" s="4">
        <v>43876</v>
      </c>
      <c r="I136" s="1">
        <v>95.49</v>
      </c>
      <c r="J136" s="4">
        <v>43819</v>
      </c>
      <c r="K136">
        <v>-57</v>
      </c>
      <c r="L136">
        <v>4</v>
      </c>
      <c r="M136" s="1">
        <f t="shared" si="4"/>
        <v>-5442.9299999999994</v>
      </c>
      <c r="N136" s="1">
        <f t="shared" si="5"/>
        <v>381.96</v>
      </c>
    </row>
    <row r="137" spans="1:14" x14ac:dyDescent="0.3">
      <c r="A137" t="s">
        <v>497</v>
      </c>
      <c r="B137" t="s">
        <v>502</v>
      </c>
      <c r="C137" t="s">
        <v>503</v>
      </c>
      <c r="D137" s="4">
        <v>43756</v>
      </c>
      <c r="E137" t="s">
        <v>867</v>
      </c>
      <c r="F137" t="s">
        <v>868</v>
      </c>
      <c r="G137">
        <v>164.81</v>
      </c>
      <c r="H137" s="4">
        <v>43830</v>
      </c>
      <c r="I137" s="1">
        <v>147.02000000000001</v>
      </c>
      <c r="J137" s="4">
        <v>43773</v>
      </c>
      <c r="K137">
        <v>-57</v>
      </c>
      <c r="L137">
        <v>17</v>
      </c>
      <c r="M137" s="1">
        <f t="shared" si="4"/>
        <v>-8380.1400000000012</v>
      </c>
      <c r="N137" s="1">
        <f t="shared" si="5"/>
        <v>2499.34</v>
      </c>
    </row>
    <row r="138" spans="1:14" x14ac:dyDescent="0.3">
      <c r="A138" t="s">
        <v>497</v>
      </c>
      <c r="B138" t="s">
        <v>510</v>
      </c>
      <c r="C138" t="s">
        <v>511</v>
      </c>
      <c r="D138" s="4">
        <v>43713</v>
      </c>
      <c r="E138" t="s">
        <v>885</v>
      </c>
      <c r="F138" t="s">
        <v>886</v>
      </c>
      <c r="G138">
        <v>28.06</v>
      </c>
      <c r="H138" s="4">
        <v>43769</v>
      </c>
      <c r="I138" s="1">
        <v>23</v>
      </c>
      <c r="J138" s="4">
        <v>43745</v>
      </c>
      <c r="K138">
        <v>-24</v>
      </c>
      <c r="L138">
        <v>32</v>
      </c>
      <c r="M138" s="1">
        <f t="shared" si="4"/>
        <v>-552</v>
      </c>
      <c r="N138" s="1">
        <f t="shared" si="5"/>
        <v>736</v>
      </c>
    </row>
    <row r="139" spans="1:14" x14ac:dyDescent="0.3">
      <c r="A139" t="s">
        <v>497</v>
      </c>
      <c r="B139" t="s">
        <v>520</v>
      </c>
      <c r="C139" t="s">
        <v>521</v>
      </c>
      <c r="D139" s="4">
        <v>43785</v>
      </c>
      <c r="E139" t="s">
        <v>889</v>
      </c>
      <c r="F139" t="s">
        <v>890</v>
      </c>
      <c r="G139">
        <v>448.4</v>
      </c>
      <c r="H139" s="4">
        <v>43845</v>
      </c>
      <c r="I139" s="1">
        <v>404.09</v>
      </c>
      <c r="J139" s="4">
        <v>43802</v>
      </c>
      <c r="K139">
        <v>-43</v>
      </c>
      <c r="L139">
        <v>17</v>
      </c>
      <c r="M139" s="1">
        <f t="shared" si="4"/>
        <v>-17375.87</v>
      </c>
      <c r="N139" s="1">
        <f t="shared" si="5"/>
        <v>6869.53</v>
      </c>
    </row>
    <row r="140" spans="1:14" x14ac:dyDescent="0.3">
      <c r="A140" t="s">
        <v>497</v>
      </c>
      <c r="B140" t="s">
        <v>510</v>
      </c>
      <c r="C140" t="s">
        <v>511</v>
      </c>
      <c r="D140" s="4">
        <v>43787</v>
      </c>
      <c r="E140" t="s">
        <v>895</v>
      </c>
      <c r="F140" t="s">
        <v>896</v>
      </c>
      <c r="G140">
        <v>363.51</v>
      </c>
      <c r="H140" s="4">
        <v>43845</v>
      </c>
      <c r="I140" s="1">
        <v>327.3</v>
      </c>
      <c r="J140" s="4">
        <v>43802</v>
      </c>
      <c r="K140">
        <v>-43</v>
      </c>
      <c r="L140">
        <v>15</v>
      </c>
      <c r="M140" s="1">
        <f t="shared" si="4"/>
        <v>-14073.9</v>
      </c>
      <c r="N140" s="1">
        <f t="shared" si="5"/>
        <v>4909.5</v>
      </c>
    </row>
    <row r="141" spans="1:14" x14ac:dyDescent="0.3">
      <c r="A141" t="s">
        <v>497</v>
      </c>
      <c r="B141" t="s">
        <v>520</v>
      </c>
      <c r="C141" t="s">
        <v>521</v>
      </c>
      <c r="D141" s="4">
        <v>43732</v>
      </c>
      <c r="E141" t="s">
        <v>909</v>
      </c>
      <c r="F141" t="s">
        <v>910</v>
      </c>
      <c r="G141" s="1">
        <v>1838.1</v>
      </c>
      <c r="H141" s="4">
        <v>43792</v>
      </c>
      <c r="I141" s="1">
        <v>1658.55</v>
      </c>
      <c r="J141" s="4">
        <v>43753</v>
      </c>
      <c r="K141">
        <v>-39</v>
      </c>
      <c r="L141">
        <v>21</v>
      </c>
      <c r="M141" s="1">
        <f t="shared" si="4"/>
        <v>-64683.45</v>
      </c>
      <c r="N141" s="1">
        <f t="shared" si="5"/>
        <v>34829.549999999996</v>
      </c>
    </row>
    <row r="142" spans="1:14" x14ac:dyDescent="0.3">
      <c r="A142" t="s">
        <v>913</v>
      </c>
      <c r="B142" t="s">
        <v>918</v>
      </c>
      <c r="C142" t="s">
        <v>919</v>
      </c>
      <c r="D142" s="4">
        <v>43766</v>
      </c>
      <c r="E142" t="s">
        <v>920</v>
      </c>
      <c r="F142" t="s">
        <v>921</v>
      </c>
      <c r="G142" s="1">
        <v>5564.42</v>
      </c>
      <c r="H142" s="4">
        <v>43769</v>
      </c>
      <c r="I142" s="1">
        <v>4561</v>
      </c>
      <c r="J142" s="4">
        <v>43781</v>
      </c>
      <c r="K142">
        <v>12</v>
      </c>
      <c r="L142">
        <v>15</v>
      </c>
      <c r="M142" s="1">
        <f t="shared" si="4"/>
        <v>54732</v>
      </c>
      <c r="N142" s="1">
        <f t="shared" si="5"/>
        <v>68415</v>
      </c>
    </row>
    <row r="143" spans="1:14" x14ac:dyDescent="0.3">
      <c r="A143" t="s">
        <v>913</v>
      </c>
      <c r="B143" t="s">
        <v>922</v>
      </c>
      <c r="C143" t="s">
        <v>923</v>
      </c>
      <c r="D143" s="4">
        <v>43488</v>
      </c>
      <c r="E143" t="s">
        <v>924</v>
      </c>
      <c r="F143" t="s">
        <v>925</v>
      </c>
      <c r="G143">
        <v>238.29</v>
      </c>
      <c r="H143" s="4">
        <v>43518</v>
      </c>
      <c r="I143" s="1">
        <v>238.29</v>
      </c>
      <c r="J143" s="4">
        <v>43830</v>
      </c>
      <c r="K143">
        <v>312</v>
      </c>
      <c r="L143">
        <v>342</v>
      </c>
      <c r="M143" s="1">
        <f t="shared" si="4"/>
        <v>74346.48</v>
      </c>
      <c r="N143" s="1">
        <f t="shared" si="5"/>
        <v>81495.179999999993</v>
      </c>
    </row>
    <row r="144" spans="1:14" x14ac:dyDescent="0.3">
      <c r="A144" t="s">
        <v>913</v>
      </c>
      <c r="B144" t="s">
        <v>930</v>
      </c>
      <c r="C144" t="s">
        <v>931</v>
      </c>
      <c r="D144" s="4">
        <v>43781</v>
      </c>
      <c r="E144" t="s">
        <v>932</v>
      </c>
      <c r="F144" t="s">
        <v>933</v>
      </c>
      <c r="G144">
        <v>27.35</v>
      </c>
      <c r="H144" s="4">
        <v>43794</v>
      </c>
      <c r="I144" s="1">
        <v>23.21</v>
      </c>
      <c r="J144" s="4">
        <v>43819</v>
      </c>
      <c r="K144">
        <v>25</v>
      </c>
      <c r="L144">
        <v>38</v>
      </c>
      <c r="M144" s="1">
        <f t="shared" si="4"/>
        <v>580.25</v>
      </c>
      <c r="N144" s="1">
        <f t="shared" si="5"/>
        <v>881.98</v>
      </c>
    </row>
    <row r="145" spans="1:14" x14ac:dyDescent="0.3">
      <c r="A145" t="s">
        <v>913</v>
      </c>
      <c r="B145" t="s">
        <v>946</v>
      </c>
      <c r="C145" t="s">
        <v>947</v>
      </c>
      <c r="D145" s="4">
        <v>43452</v>
      </c>
      <c r="E145" t="s">
        <v>948</v>
      </c>
      <c r="F145" t="s">
        <v>949</v>
      </c>
      <c r="G145">
        <v>500</v>
      </c>
      <c r="H145" s="4">
        <v>43482</v>
      </c>
      <c r="I145" s="1">
        <v>500</v>
      </c>
      <c r="J145" s="4">
        <v>43830</v>
      </c>
      <c r="K145">
        <v>348</v>
      </c>
      <c r="L145">
        <v>378</v>
      </c>
      <c r="M145" s="1">
        <f t="shared" si="4"/>
        <v>174000</v>
      </c>
      <c r="N145" s="1">
        <f t="shared" si="5"/>
        <v>189000</v>
      </c>
    </row>
    <row r="146" spans="1:14" x14ac:dyDescent="0.3">
      <c r="A146" t="s">
        <v>913</v>
      </c>
      <c r="B146" t="s">
        <v>946</v>
      </c>
      <c r="C146" t="s">
        <v>947</v>
      </c>
      <c r="D146" s="4">
        <v>43524</v>
      </c>
      <c r="E146" t="s">
        <v>958</v>
      </c>
      <c r="F146" t="s">
        <v>959</v>
      </c>
      <c r="G146">
        <v>500</v>
      </c>
      <c r="H146" s="4">
        <v>43554</v>
      </c>
      <c r="I146" s="1">
        <v>500</v>
      </c>
      <c r="J146" s="4">
        <v>43830</v>
      </c>
      <c r="K146">
        <v>276</v>
      </c>
      <c r="L146">
        <v>306</v>
      </c>
      <c r="M146" s="1">
        <f t="shared" si="4"/>
        <v>138000</v>
      </c>
      <c r="N146" s="1">
        <f t="shared" si="5"/>
        <v>153000</v>
      </c>
    </row>
    <row r="147" spans="1:14" x14ac:dyDescent="0.3">
      <c r="A147" t="s">
        <v>960</v>
      </c>
      <c r="B147" t="s">
        <v>973</v>
      </c>
      <c r="C147" t="s">
        <v>974</v>
      </c>
      <c r="D147" s="4">
        <v>43719</v>
      </c>
      <c r="E147" t="s">
        <v>975</v>
      </c>
      <c r="F147" t="s">
        <v>976</v>
      </c>
      <c r="G147" s="1">
        <v>17919.36</v>
      </c>
      <c r="H147" s="4">
        <v>43749</v>
      </c>
      <c r="I147" s="1">
        <v>17919.36</v>
      </c>
      <c r="J147" s="4">
        <v>43748</v>
      </c>
      <c r="K147">
        <v>-1</v>
      </c>
      <c r="L147">
        <v>29</v>
      </c>
      <c r="M147" s="1">
        <f t="shared" si="4"/>
        <v>-17919.36</v>
      </c>
      <c r="N147" s="1">
        <f t="shared" si="5"/>
        <v>519661.44</v>
      </c>
    </row>
    <row r="148" spans="1:14" x14ac:dyDescent="0.3">
      <c r="A148" t="s">
        <v>960</v>
      </c>
      <c r="B148" t="s">
        <v>977</v>
      </c>
      <c r="C148" t="s">
        <v>978</v>
      </c>
      <c r="D148" s="4">
        <v>43601</v>
      </c>
      <c r="E148" t="s">
        <v>979</v>
      </c>
      <c r="F148" t="s">
        <v>980</v>
      </c>
      <c r="G148">
        <v>36.6</v>
      </c>
      <c r="H148" s="4">
        <v>43631</v>
      </c>
      <c r="I148" s="1">
        <v>30</v>
      </c>
      <c r="J148" s="4">
        <v>43830</v>
      </c>
      <c r="K148">
        <v>199</v>
      </c>
      <c r="L148">
        <v>229</v>
      </c>
      <c r="M148" s="1">
        <f t="shared" si="4"/>
        <v>5970</v>
      </c>
      <c r="N148" s="1">
        <f t="shared" si="5"/>
        <v>6870</v>
      </c>
    </row>
    <row r="149" spans="1:14" x14ac:dyDescent="0.3">
      <c r="A149" t="s">
        <v>960</v>
      </c>
      <c r="B149" t="s">
        <v>985</v>
      </c>
      <c r="C149" t="s">
        <v>986</v>
      </c>
      <c r="D149" s="4">
        <v>43774</v>
      </c>
      <c r="E149" t="s">
        <v>987</v>
      </c>
      <c r="F149" t="s">
        <v>988</v>
      </c>
      <c r="G149">
        <v>42.7</v>
      </c>
      <c r="H149" s="4">
        <v>43830</v>
      </c>
      <c r="I149" s="1">
        <v>35</v>
      </c>
      <c r="J149" s="4">
        <v>43781</v>
      </c>
      <c r="K149">
        <v>-49</v>
      </c>
      <c r="L149">
        <v>7</v>
      </c>
      <c r="M149" s="1">
        <f t="shared" si="4"/>
        <v>-1715</v>
      </c>
      <c r="N149" s="1">
        <f t="shared" si="5"/>
        <v>245</v>
      </c>
    </row>
    <row r="150" spans="1:14" x14ac:dyDescent="0.3">
      <c r="A150" t="s">
        <v>960</v>
      </c>
      <c r="B150" t="s">
        <v>985</v>
      </c>
      <c r="C150" t="s">
        <v>986</v>
      </c>
      <c r="D150" s="4">
        <v>43774</v>
      </c>
      <c r="E150" t="s">
        <v>989</v>
      </c>
      <c r="F150" t="s">
        <v>990</v>
      </c>
      <c r="G150">
        <v>359.7</v>
      </c>
      <c r="H150" s="4">
        <v>43830</v>
      </c>
      <c r="I150" s="1">
        <v>294.83999999999997</v>
      </c>
      <c r="J150" s="4">
        <v>43781</v>
      </c>
      <c r="K150">
        <v>-49</v>
      </c>
      <c r="L150">
        <v>7</v>
      </c>
      <c r="M150" s="1">
        <f t="shared" si="4"/>
        <v>-14447.159999999998</v>
      </c>
      <c r="N150" s="1">
        <f t="shared" si="5"/>
        <v>2063.8799999999997</v>
      </c>
    </row>
    <row r="151" spans="1:14" x14ac:dyDescent="0.3">
      <c r="A151" t="s">
        <v>960</v>
      </c>
      <c r="B151" t="s">
        <v>1010</v>
      </c>
      <c r="C151" t="s">
        <v>1011</v>
      </c>
      <c r="D151" s="4">
        <v>43733</v>
      </c>
      <c r="E151" t="s">
        <v>1012</v>
      </c>
      <c r="F151" t="s">
        <v>1013</v>
      </c>
      <c r="G151" s="1">
        <v>2515.64</v>
      </c>
      <c r="H151" s="4">
        <v>43769</v>
      </c>
      <c r="I151" s="1">
        <v>2062</v>
      </c>
      <c r="J151" s="4">
        <v>43745</v>
      </c>
      <c r="K151">
        <v>-24</v>
      </c>
      <c r="L151">
        <v>12</v>
      </c>
      <c r="M151" s="1">
        <f t="shared" si="4"/>
        <v>-49488</v>
      </c>
      <c r="N151" s="1">
        <f t="shared" si="5"/>
        <v>24744</v>
      </c>
    </row>
    <row r="152" spans="1:14" x14ac:dyDescent="0.3">
      <c r="A152" t="s">
        <v>960</v>
      </c>
      <c r="B152" t="s">
        <v>1020</v>
      </c>
      <c r="C152" t="s">
        <v>1021</v>
      </c>
      <c r="D152" s="4">
        <v>43575</v>
      </c>
      <c r="E152" t="s">
        <v>1022</v>
      </c>
      <c r="F152" t="s">
        <v>1023</v>
      </c>
      <c r="G152" s="1">
        <v>4819</v>
      </c>
      <c r="H152" s="4">
        <v>43605</v>
      </c>
      <c r="I152" s="1">
        <v>3950</v>
      </c>
      <c r="J152" s="4">
        <v>43830</v>
      </c>
      <c r="K152">
        <v>225</v>
      </c>
      <c r="L152">
        <v>255</v>
      </c>
      <c r="M152" s="1">
        <f t="shared" si="4"/>
        <v>888750</v>
      </c>
      <c r="N152" s="1">
        <f t="shared" si="5"/>
        <v>1007250</v>
      </c>
    </row>
    <row r="153" spans="1:14" x14ac:dyDescent="0.3">
      <c r="A153" t="s">
        <v>960</v>
      </c>
      <c r="B153" t="s">
        <v>936</v>
      </c>
      <c r="C153" t="s">
        <v>937</v>
      </c>
      <c r="D153" s="4">
        <v>43777</v>
      </c>
      <c r="E153" t="s">
        <v>1030</v>
      </c>
      <c r="F153" t="s">
        <v>1031</v>
      </c>
      <c r="G153" s="1">
        <v>1976.4</v>
      </c>
      <c r="H153" s="4">
        <v>43807</v>
      </c>
      <c r="I153" s="1">
        <v>1620</v>
      </c>
      <c r="J153" s="4">
        <v>43811</v>
      </c>
      <c r="K153">
        <v>4</v>
      </c>
      <c r="L153">
        <v>34</v>
      </c>
      <c r="M153" s="1">
        <f t="shared" si="4"/>
        <v>6480</v>
      </c>
      <c r="N153" s="1">
        <f t="shared" si="5"/>
        <v>55080</v>
      </c>
    </row>
    <row r="154" spans="1:14" x14ac:dyDescent="0.3">
      <c r="A154" t="s">
        <v>960</v>
      </c>
      <c r="B154" t="s">
        <v>1032</v>
      </c>
      <c r="C154" t="s">
        <v>1000</v>
      </c>
      <c r="D154" s="4">
        <v>43640</v>
      </c>
      <c r="E154" t="s">
        <v>1033</v>
      </c>
      <c r="F154" t="s">
        <v>1034</v>
      </c>
      <c r="G154" s="1">
        <v>8235</v>
      </c>
      <c r="H154" s="4">
        <v>43670</v>
      </c>
      <c r="I154" s="1">
        <v>6750</v>
      </c>
      <c r="J154" s="4">
        <v>43830</v>
      </c>
      <c r="K154">
        <v>160</v>
      </c>
      <c r="L154">
        <v>190</v>
      </c>
      <c r="M154" s="1">
        <f t="shared" si="4"/>
        <v>1080000</v>
      </c>
      <c r="N154" s="1">
        <f t="shared" si="5"/>
        <v>1282500</v>
      </c>
    </row>
    <row r="155" spans="1:14" x14ac:dyDescent="0.3">
      <c r="A155" t="s">
        <v>960</v>
      </c>
      <c r="B155" t="s">
        <v>985</v>
      </c>
      <c r="C155" t="s">
        <v>986</v>
      </c>
      <c r="D155" s="4">
        <v>43776</v>
      </c>
      <c r="E155" t="s">
        <v>1037</v>
      </c>
      <c r="F155" t="s">
        <v>1038</v>
      </c>
      <c r="G155" s="1">
        <v>2371.6799999999998</v>
      </c>
      <c r="H155" s="4">
        <v>43830</v>
      </c>
      <c r="I155" s="1">
        <v>1944</v>
      </c>
      <c r="J155" s="4">
        <v>43811</v>
      </c>
      <c r="K155">
        <v>-19</v>
      </c>
      <c r="L155">
        <v>35</v>
      </c>
      <c r="M155" s="1">
        <f t="shared" si="4"/>
        <v>-36936</v>
      </c>
      <c r="N155" s="1">
        <f t="shared" si="5"/>
        <v>68040</v>
      </c>
    </row>
    <row r="156" spans="1:14" x14ac:dyDescent="0.3">
      <c r="A156" t="s">
        <v>960</v>
      </c>
      <c r="B156" t="s">
        <v>981</v>
      </c>
      <c r="C156" t="s">
        <v>982</v>
      </c>
      <c r="D156" s="4">
        <v>43776</v>
      </c>
      <c r="E156" t="s">
        <v>1043</v>
      </c>
      <c r="F156" t="s">
        <v>1044</v>
      </c>
      <c r="G156" s="1">
        <v>2986.56</v>
      </c>
      <c r="H156" s="4">
        <v>43799</v>
      </c>
      <c r="I156" s="1">
        <v>2448</v>
      </c>
      <c r="J156" s="4">
        <v>43811</v>
      </c>
      <c r="K156">
        <v>12</v>
      </c>
      <c r="L156">
        <v>35</v>
      </c>
      <c r="M156" s="1">
        <f t="shared" si="4"/>
        <v>29376</v>
      </c>
      <c r="N156" s="1">
        <f t="shared" si="5"/>
        <v>85680</v>
      </c>
    </row>
    <row r="157" spans="1:14" x14ac:dyDescent="0.3">
      <c r="A157" t="s">
        <v>960</v>
      </c>
      <c r="B157" t="s">
        <v>985</v>
      </c>
      <c r="C157" t="s">
        <v>986</v>
      </c>
      <c r="D157" s="4">
        <v>43797</v>
      </c>
      <c r="E157" t="s">
        <v>1049</v>
      </c>
      <c r="F157" t="s">
        <v>1050</v>
      </c>
      <c r="G157">
        <v>599.29999999999995</v>
      </c>
      <c r="H157" s="4">
        <v>43861</v>
      </c>
      <c r="I157" s="1">
        <v>491.23</v>
      </c>
      <c r="J157" s="4">
        <v>43811</v>
      </c>
      <c r="K157">
        <v>-50</v>
      </c>
      <c r="L157">
        <v>14</v>
      </c>
      <c r="M157" s="1">
        <f t="shared" si="4"/>
        <v>-24561.5</v>
      </c>
      <c r="N157" s="1">
        <f t="shared" si="5"/>
        <v>6877.22</v>
      </c>
    </row>
    <row r="158" spans="1:14" x14ac:dyDescent="0.3">
      <c r="A158" t="s">
        <v>960</v>
      </c>
      <c r="B158" t="s">
        <v>977</v>
      </c>
      <c r="C158" t="s">
        <v>978</v>
      </c>
      <c r="D158" s="4">
        <v>43606</v>
      </c>
      <c r="E158" t="s">
        <v>1059</v>
      </c>
      <c r="F158" t="s">
        <v>1060</v>
      </c>
      <c r="G158">
        <v>58.56</v>
      </c>
      <c r="H158" s="4">
        <v>43636</v>
      </c>
      <c r="I158" s="1">
        <v>48</v>
      </c>
      <c r="J158" s="4">
        <v>43830</v>
      </c>
      <c r="K158">
        <v>194</v>
      </c>
      <c r="L158">
        <v>224</v>
      </c>
      <c r="M158" s="1">
        <f t="shared" si="4"/>
        <v>9312</v>
      </c>
      <c r="N158" s="1">
        <f t="shared" si="5"/>
        <v>10752</v>
      </c>
    </row>
    <row r="159" spans="1:14" x14ac:dyDescent="0.3">
      <c r="A159" t="s">
        <v>960</v>
      </c>
      <c r="B159" t="s">
        <v>142</v>
      </c>
      <c r="C159" t="s">
        <v>143</v>
      </c>
      <c r="D159" s="4">
        <v>43740</v>
      </c>
      <c r="E159" t="s">
        <v>1061</v>
      </c>
      <c r="F159" t="s">
        <v>1062</v>
      </c>
      <c r="G159">
        <v>360.14</v>
      </c>
      <c r="H159" s="4">
        <v>43768</v>
      </c>
      <c r="I159" s="1">
        <v>295.2</v>
      </c>
      <c r="J159" s="4">
        <v>43761</v>
      </c>
      <c r="K159">
        <v>-7</v>
      </c>
      <c r="L159">
        <v>21</v>
      </c>
      <c r="M159" s="1">
        <f t="shared" si="4"/>
        <v>-2066.4</v>
      </c>
      <c r="N159" s="1">
        <f t="shared" si="5"/>
        <v>6199.2</v>
      </c>
    </row>
    <row r="160" spans="1:14" x14ac:dyDescent="0.3">
      <c r="A160" t="s">
        <v>960</v>
      </c>
      <c r="B160" t="s">
        <v>1081</v>
      </c>
      <c r="C160" t="s">
        <v>1082</v>
      </c>
      <c r="D160" s="4">
        <v>43783</v>
      </c>
      <c r="E160" t="s">
        <v>1083</v>
      </c>
      <c r="F160" t="s">
        <v>1084</v>
      </c>
      <c r="G160" s="1">
        <v>31188.69</v>
      </c>
      <c r="H160" s="4">
        <v>43813</v>
      </c>
      <c r="I160" s="1">
        <v>31188.69</v>
      </c>
      <c r="J160" s="4">
        <v>43819</v>
      </c>
      <c r="K160">
        <v>6</v>
      </c>
      <c r="L160">
        <v>36</v>
      </c>
      <c r="M160" s="1">
        <f t="shared" si="4"/>
        <v>187132.13999999998</v>
      </c>
      <c r="N160" s="1">
        <f t="shared" si="5"/>
        <v>1122792.8399999999</v>
      </c>
    </row>
    <row r="161" spans="1:14" x14ac:dyDescent="0.3">
      <c r="A161" t="s">
        <v>960</v>
      </c>
      <c r="B161" t="s">
        <v>965</v>
      </c>
      <c r="C161" t="s">
        <v>966</v>
      </c>
      <c r="D161" s="4">
        <v>43453</v>
      </c>
      <c r="E161" t="s">
        <v>1099</v>
      </c>
      <c r="F161" t="s">
        <v>1100</v>
      </c>
      <c r="G161">
        <v>366</v>
      </c>
      <c r="H161" s="4">
        <v>43483</v>
      </c>
      <c r="I161" s="1">
        <v>300</v>
      </c>
      <c r="J161" s="4">
        <v>43830</v>
      </c>
      <c r="K161">
        <v>347</v>
      </c>
      <c r="L161">
        <v>377</v>
      </c>
      <c r="M161" s="1">
        <f t="shared" si="4"/>
        <v>104100</v>
      </c>
      <c r="N161" s="1">
        <f t="shared" si="5"/>
        <v>113100</v>
      </c>
    </row>
    <row r="162" spans="1:14" x14ac:dyDescent="0.3">
      <c r="A162" t="s">
        <v>960</v>
      </c>
      <c r="B162" t="s">
        <v>1101</v>
      </c>
      <c r="C162" t="s">
        <v>1102</v>
      </c>
      <c r="D162" s="4">
        <v>43676</v>
      </c>
      <c r="E162" t="s">
        <v>1103</v>
      </c>
      <c r="F162" t="s">
        <v>1104</v>
      </c>
      <c r="G162">
        <v>389.34</v>
      </c>
      <c r="H162" s="4">
        <v>43705</v>
      </c>
      <c r="I162" s="1">
        <v>389.34</v>
      </c>
      <c r="J162" s="4">
        <v>43768</v>
      </c>
      <c r="K162">
        <v>63</v>
      </c>
      <c r="L162">
        <v>92</v>
      </c>
      <c r="M162" s="1">
        <f t="shared" si="4"/>
        <v>24528.42</v>
      </c>
      <c r="N162" s="1">
        <f t="shared" si="5"/>
        <v>35819.279999999999</v>
      </c>
    </row>
    <row r="163" spans="1:14" x14ac:dyDescent="0.3">
      <c r="A163" t="s">
        <v>960</v>
      </c>
      <c r="B163" t="s">
        <v>1111</v>
      </c>
      <c r="C163" t="s">
        <v>1112</v>
      </c>
      <c r="D163" s="4">
        <v>43710</v>
      </c>
      <c r="E163" t="s">
        <v>1113</v>
      </c>
      <c r="F163" t="s">
        <v>1114</v>
      </c>
      <c r="G163">
        <v>925.19</v>
      </c>
      <c r="H163" s="4">
        <v>43740</v>
      </c>
      <c r="I163" s="1">
        <v>783.84</v>
      </c>
      <c r="J163" s="4">
        <v>43746</v>
      </c>
      <c r="K163">
        <v>6</v>
      </c>
      <c r="L163">
        <v>36</v>
      </c>
      <c r="M163" s="1">
        <f t="shared" si="4"/>
        <v>4703.04</v>
      </c>
      <c r="N163" s="1">
        <f t="shared" si="5"/>
        <v>28218.240000000002</v>
      </c>
    </row>
    <row r="164" spans="1:14" x14ac:dyDescent="0.3">
      <c r="A164" t="s">
        <v>960</v>
      </c>
      <c r="B164" t="s">
        <v>1125</v>
      </c>
      <c r="C164" t="s">
        <v>1126</v>
      </c>
      <c r="D164" s="4">
        <v>43732</v>
      </c>
      <c r="E164" t="s">
        <v>1127</v>
      </c>
      <c r="F164" t="s">
        <v>1128</v>
      </c>
      <c r="G164" s="1">
        <v>2135</v>
      </c>
      <c r="H164" s="4">
        <v>43761</v>
      </c>
      <c r="I164" s="1">
        <v>1750</v>
      </c>
      <c r="J164" s="4">
        <v>43755</v>
      </c>
      <c r="K164">
        <v>-6</v>
      </c>
      <c r="L164">
        <v>23</v>
      </c>
      <c r="M164" s="1">
        <f t="shared" si="4"/>
        <v>-10500</v>
      </c>
      <c r="N164" s="1">
        <f t="shared" si="5"/>
        <v>40250</v>
      </c>
    </row>
    <row r="165" spans="1:14" x14ac:dyDescent="0.3">
      <c r="A165" t="s">
        <v>960</v>
      </c>
      <c r="B165" t="s">
        <v>977</v>
      </c>
      <c r="C165" t="s">
        <v>978</v>
      </c>
      <c r="D165" s="4">
        <v>43602</v>
      </c>
      <c r="E165" t="s">
        <v>1133</v>
      </c>
      <c r="F165" t="s">
        <v>1134</v>
      </c>
      <c r="G165">
        <v>81.739999999999995</v>
      </c>
      <c r="H165" s="4">
        <v>43632</v>
      </c>
      <c r="I165" s="1">
        <v>67</v>
      </c>
      <c r="J165" s="4">
        <v>43830</v>
      </c>
      <c r="K165">
        <v>198</v>
      </c>
      <c r="L165">
        <v>228</v>
      </c>
      <c r="M165" s="1">
        <f t="shared" si="4"/>
        <v>13266</v>
      </c>
      <c r="N165" s="1">
        <f t="shared" si="5"/>
        <v>15276</v>
      </c>
    </row>
    <row r="166" spans="1:14" x14ac:dyDescent="0.3">
      <c r="A166" t="s">
        <v>960</v>
      </c>
      <c r="B166" t="s">
        <v>1135</v>
      </c>
      <c r="C166" t="s">
        <v>1136</v>
      </c>
      <c r="D166" s="4">
        <v>43601</v>
      </c>
      <c r="E166" t="s">
        <v>1137</v>
      </c>
      <c r="F166" t="s">
        <v>1138</v>
      </c>
      <c r="G166" s="1">
        <v>5209.3999999999996</v>
      </c>
      <c r="H166" s="4">
        <v>43631</v>
      </c>
      <c r="I166" s="1">
        <v>4270</v>
      </c>
      <c r="J166" s="4">
        <v>43830</v>
      </c>
      <c r="K166">
        <v>199</v>
      </c>
      <c r="L166">
        <v>229</v>
      </c>
      <c r="M166" s="1">
        <f t="shared" si="4"/>
        <v>849730</v>
      </c>
      <c r="N166" s="1">
        <f t="shared" si="5"/>
        <v>977830</v>
      </c>
    </row>
    <row r="167" spans="1:14" x14ac:dyDescent="0.3">
      <c r="A167" t="s">
        <v>960</v>
      </c>
      <c r="B167" t="s">
        <v>1095</v>
      </c>
      <c r="C167" t="s">
        <v>1096</v>
      </c>
      <c r="D167" s="4">
        <v>43725</v>
      </c>
      <c r="E167" t="s">
        <v>1156</v>
      </c>
      <c r="F167" t="s">
        <v>1157</v>
      </c>
      <c r="G167">
        <v>867.91</v>
      </c>
      <c r="H167" s="4">
        <v>43799</v>
      </c>
      <c r="I167" s="1">
        <v>711.4</v>
      </c>
      <c r="J167" s="4">
        <v>43745</v>
      </c>
      <c r="K167">
        <v>-54</v>
      </c>
      <c r="L167">
        <v>20</v>
      </c>
      <c r="M167" s="1">
        <f t="shared" si="4"/>
        <v>-38415.599999999999</v>
      </c>
      <c r="N167" s="1">
        <f t="shared" si="5"/>
        <v>14228</v>
      </c>
    </row>
    <row r="168" spans="1:14" x14ac:dyDescent="0.3">
      <c r="A168" t="s">
        <v>1162</v>
      </c>
      <c r="B168" t="s">
        <v>1163</v>
      </c>
      <c r="C168" t="s">
        <v>1164</v>
      </c>
      <c r="D168" s="4">
        <v>43746</v>
      </c>
      <c r="E168" t="s">
        <v>1165</v>
      </c>
      <c r="F168" t="s">
        <v>1166</v>
      </c>
      <c r="G168" s="1">
        <v>1581.99</v>
      </c>
      <c r="H168" s="4">
        <v>43776</v>
      </c>
      <c r="I168" s="1">
        <v>1581.99</v>
      </c>
      <c r="J168" s="4">
        <v>43766</v>
      </c>
      <c r="K168">
        <v>-10</v>
      </c>
      <c r="L168">
        <v>20</v>
      </c>
      <c r="M168" s="1">
        <f t="shared" si="4"/>
        <v>-15819.9</v>
      </c>
      <c r="N168" s="1">
        <f t="shared" si="5"/>
        <v>31639.8</v>
      </c>
    </row>
    <row r="169" spans="1:14" x14ac:dyDescent="0.3">
      <c r="A169" t="s">
        <v>1162</v>
      </c>
      <c r="B169" t="s">
        <v>472</v>
      </c>
      <c r="C169" t="s">
        <v>473</v>
      </c>
      <c r="D169" s="4">
        <v>43743</v>
      </c>
      <c r="E169" t="s">
        <v>1175</v>
      </c>
      <c r="F169" t="s">
        <v>1176</v>
      </c>
      <c r="G169" s="1">
        <v>3174.15</v>
      </c>
      <c r="H169" s="4">
        <v>43773</v>
      </c>
      <c r="I169" s="1">
        <v>2689.21</v>
      </c>
      <c r="J169" s="4">
        <v>43761</v>
      </c>
      <c r="K169">
        <v>-12</v>
      </c>
      <c r="L169">
        <v>18</v>
      </c>
      <c r="M169" s="1">
        <f t="shared" si="4"/>
        <v>-32270.52</v>
      </c>
      <c r="N169" s="1">
        <f t="shared" si="5"/>
        <v>48405.78</v>
      </c>
    </row>
    <row r="170" spans="1:14" x14ac:dyDescent="0.3">
      <c r="A170" t="s">
        <v>1162</v>
      </c>
      <c r="B170" t="s">
        <v>1192</v>
      </c>
      <c r="C170" t="s">
        <v>1193</v>
      </c>
      <c r="D170" s="4">
        <v>43781</v>
      </c>
      <c r="E170" t="s">
        <v>1194</v>
      </c>
      <c r="F170" t="s">
        <v>1195</v>
      </c>
      <c r="G170">
        <v>303.39</v>
      </c>
      <c r="H170" s="4">
        <v>43811</v>
      </c>
      <c r="I170" s="1">
        <v>248.68</v>
      </c>
      <c r="J170" s="4">
        <v>43803</v>
      </c>
      <c r="K170">
        <v>-8</v>
      </c>
      <c r="L170">
        <v>22</v>
      </c>
      <c r="M170" s="1">
        <f t="shared" si="4"/>
        <v>-1989.44</v>
      </c>
      <c r="N170" s="1">
        <f t="shared" si="5"/>
        <v>5470.96</v>
      </c>
    </row>
    <row r="171" spans="1:14" x14ac:dyDescent="0.3">
      <c r="A171" t="s">
        <v>1162</v>
      </c>
      <c r="B171" t="s">
        <v>1209</v>
      </c>
      <c r="C171" t="s">
        <v>1210</v>
      </c>
      <c r="D171" s="4">
        <v>43743</v>
      </c>
      <c r="E171" t="s">
        <v>1211</v>
      </c>
      <c r="F171" t="s">
        <v>1212</v>
      </c>
      <c r="G171" s="1">
        <v>3452.6</v>
      </c>
      <c r="H171" s="4">
        <v>43773</v>
      </c>
      <c r="I171" s="1">
        <v>2830</v>
      </c>
      <c r="J171" s="4">
        <v>43761</v>
      </c>
      <c r="K171">
        <v>-12</v>
      </c>
      <c r="L171">
        <v>18</v>
      </c>
      <c r="M171" s="1">
        <f t="shared" si="4"/>
        <v>-33960</v>
      </c>
      <c r="N171" s="1">
        <f t="shared" si="5"/>
        <v>50940</v>
      </c>
    </row>
    <row r="172" spans="1:14" x14ac:dyDescent="0.3">
      <c r="A172" t="s">
        <v>1162</v>
      </c>
      <c r="B172" t="s">
        <v>331</v>
      </c>
      <c r="C172" t="s">
        <v>332</v>
      </c>
      <c r="D172" s="4">
        <v>43738</v>
      </c>
      <c r="E172" t="s">
        <v>1213</v>
      </c>
      <c r="F172" t="s">
        <v>1214</v>
      </c>
      <c r="G172">
        <v>756.4</v>
      </c>
      <c r="H172" s="4">
        <v>43738</v>
      </c>
      <c r="I172" s="1">
        <v>620</v>
      </c>
      <c r="J172" s="4">
        <v>43749</v>
      </c>
      <c r="K172">
        <v>11</v>
      </c>
      <c r="L172">
        <v>11</v>
      </c>
      <c r="M172" s="1">
        <f t="shared" si="4"/>
        <v>6820</v>
      </c>
      <c r="N172" s="1">
        <f t="shared" si="5"/>
        <v>6820</v>
      </c>
    </row>
    <row r="173" spans="1:14" x14ac:dyDescent="0.3">
      <c r="A173" t="s">
        <v>1162</v>
      </c>
      <c r="B173" t="s">
        <v>1215</v>
      </c>
      <c r="C173" t="s">
        <v>1216</v>
      </c>
      <c r="D173" s="4">
        <v>43808</v>
      </c>
      <c r="E173" t="s">
        <v>1217</v>
      </c>
      <c r="F173" t="s">
        <v>1218</v>
      </c>
      <c r="G173" s="1">
        <v>23240.720000000001</v>
      </c>
      <c r="H173" s="4">
        <v>43861</v>
      </c>
      <c r="I173" s="1">
        <v>21127.93</v>
      </c>
      <c r="J173" s="4">
        <v>43817</v>
      </c>
      <c r="K173">
        <v>-44</v>
      </c>
      <c r="L173">
        <v>9</v>
      </c>
      <c r="M173" s="1">
        <f t="shared" si="4"/>
        <v>-929628.92</v>
      </c>
      <c r="N173" s="1">
        <f t="shared" si="5"/>
        <v>190151.37</v>
      </c>
    </row>
    <row r="174" spans="1:14" x14ac:dyDescent="0.3">
      <c r="A174" t="s">
        <v>1162</v>
      </c>
      <c r="B174" t="s">
        <v>1171</v>
      </c>
      <c r="C174" t="s">
        <v>1172</v>
      </c>
      <c r="D174" s="4">
        <v>43745</v>
      </c>
      <c r="E174" t="s">
        <v>1219</v>
      </c>
      <c r="F174" t="s">
        <v>1220</v>
      </c>
      <c r="G174">
        <v>910.52</v>
      </c>
      <c r="H174" s="4">
        <v>43769</v>
      </c>
      <c r="I174" s="1">
        <v>834.64</v>
      </c>
      <c r="J174" s="4">
        <v>43761</v>
      </c>
      <c r="K174">
        <v>-8</v>
      </c>
      <c r="L174">
        <v>16</v>
      </c>
      <c r="M174" s="1">
        <f t="shared" si="4"/>
        <v>-6677.12</v>
      </c>
      <c r="N174" s="1">
        <f t="shared" si="5"/>
        <v>13354.24</v>
      </c>
    </row>
    <row r="175" spans="1:14" x14ac:dyDescent="0.3">
      <c r="A175" t="s">
        <v>1162</v>
      </c>
      <c r="B175" t="s">
        <v>1221</v>
      </c>
      <c r="C175" t="s">
        <v>1222</v>
      </c>
      <c r="D175" s="4">
        <v>43710</v>
      </c>
      <c r="E175" t="s">
        <v>1223</v>
      </c>
      <c r="F175" t="s">
        <v>1224</v>
      </c>
      <c r="G175">
        <v>758.14</v>
      </c>
      <c r="H175" s="4">
        <v>43710</v>
      </c>
      <c r="I175" s="1">
        <v>621.42999999999995</v>
      </c>
      <c r="J175" s="4">
        <v>43742</v>
      </c>
      <c r="K175">
        <v>32</v>
      </c>
      <c r="L175">
        <v>32</v>
      </c>
      <c r="M175" s="1">
        <f t="shared" si="4"/>
        <v>19885.759999999998</v>
      </c>
      <c r="N175" s="1">
        <f t="shared" si="5"/>
        <v>19885.759999999998</v>
      </c>
    </row>
    <row r="176" spans="1:14" x14ac:dyDescent="0.3">
      <c r="A176" t="s">
        <v>1162</v>
      </c>
      <c r="B176" t="s">
        <v>1189</v>
      </c>
      <c r="C176" t="s">
        <v>1190</v>
      </c>
      <c r="D176" s="4">
        <v>43719</v>
      </c>
      <c r="E176" t="s">
        <v>1225</v>
      </c>
      <c r="F176" t="s">
        <v>1226</v>
      </c>
      <c r="G176" s="1">
        <v>8149.6</v>
      </c>
      <c r="H176" s="4">
        <v>43719</v>
      </c>
      <c r="I176" s="1">
        <v>6680</v>
      </c>
      <c r="J176" s="4">
        <v>43745</v>
      </c>
      <c r="K176">
        <v>26</v>
      </c>
      <c r="L176">
        <v>26</v>
      </c>
      <c r="M176" s="1">
        <f t="shared" si="4"/>
        <v>173680</v>
      </c>
      <c r="N176" s="1">
        <f t="shared" si="5"/>
        <v>173680</v>
      </c>
    </row>
    <row r="177" spans="1:14" x14ac:dyDescent="0.3">
      <c r="A177" t="s">
        <v>1162</v>
      </c>
      <c r="B177" t="s">
        <v>1227</v>
      </c>
      <c r="C177" t="s">
        <v>1228</v>
      </c>
      <c r="D177" s="4">
        <v>43735</v>
      </c>
      <c r="E177" t="s">
        <v>1229</v>
      </c>
      <c r="F177" t="s">
        <v>1230</v>
      </c>
      <c r="G177" s="1">
        <v>3416</v>
      </c>
      <c r="H177" s="4">
        <v>43757</v>
      </c>
      <c r="I177" s="1">
        <v>2800</v>
      </c>
      <c r="J177" s="4">
        <v>43781</v>
      </c>
      <c r="K177">
        <v>24</v>
      </c>
      <c r="L177">
        <v>46</v>
      </c>
      <c r="M177" s="1">
        <f t="shared" si="4"/>
        <v>67200</v>
      </c>
      <c r="N177" s="1">
        <f t="shared" si="5"/>
        <v>128800</v>
      </c>
    </row>
    <row r="178" spans="1:14" x14ac:dyDescent="0.3">
      <c r="A178" t="s">
        <v>1162</v>
      </c>
      <c r="B178" t="s">
        <v>1241</v>
      </c>
      <c r="C178" t="s">
        <v>1242</v>
      </c>
      <c r="D178" s="4">
        <v>43805</v>
      </c>
      <c r="E178" t="s">
        <v>1243</v>
      </c>
      <c r="F178" t="s">
        <v>560</v>
      </c>
      <c r="G178">
        <v>520</v>
      </c>
      <c r="H178" s="4">
        <v>43835</v>
      </c>
      <c r="I178" s="1">
        <v>426.23</v>
      </c>
      <c r="J178" s="4">
        <v>43819</v>
      </c>
      <c r="K178">
        <v>-16</v>
      </c>
      <c r="L178">
        <v>14</v>
      </c>
      <c r="M178" s="1">
        <f t="shared" si="4"/>
        <v>-6819.68</v>
      </c>
      <c r="N178" s="1">
        <f t="shared" si="5"/>
        <v>5967.22</v>
      </c>
    </row>
    <row r="179" spans="1:14" x14ac:dyDescent="0.3">
      <c r="A179" t="s">
        <v>1162</v>
      </c>
      <c r="B179" t="s">
        <v>1264</v>
      </c>
      <c r="C179" t="s">
        <v>1265</v>
      </c>
      <c r="D179" s="4">
        <v>43789</v>
      </c>
      <c r="E179" t="s">
        <v>1266</v>
      </c>
      <c r="F179" t="s">
        <v>1267</v>
      </c>
      <c r="G179" s="1">
        <v>4218.76</v>
      </c>
      <c r="H179" s="4">
        <v>43819</v>
      </c>
      <c r="I179" s="1">
        <v>3458</v>
      </c>
      <c r="J179" s="4">
        <v>43810</v>
      </c>
      <c r="K179">
        <v>-9</v>
      </c>
      <c r="L179">
        <v>21</v>
      </c>
      <c r="M179" s="1">
        <f t="shared" si="4"/>
        <v>-31122</v>
      </c>
      <c r="N179" s="1">
        <f t="shared" si="5"/>
        <v>72618</v>
      </c>
    </row>
    <row r="180" spans="1:14" x14ac:dyDescent="0.3">
      <c r="A180" t="s">
        <v>1162</v>
      </c>
      <c r="B180" t="s">
        <v>1268</v>
      </c>
      <c r="C180" t="s">
        <v>1269</v>
      </c>
      <c r="D180" s="4">
        <v>43756</v>
      </c>
      <c r="E180" t="s">
        <v>1270</v>
      </c>
      <c r="F180" t="s">
        <v>1271</v>
      </c>
      <c r="G180" s="1">
        <v>1242.83</v>
      </c>
      <c r="H180" s="4">
        <v>43786</v>
      </c>
      <c r="I180" s="1">
        <v>1018.71</v>
      </c>
      <c r="J180" s="4">
        <v>43794</v>
      </c>
      <c r="K180">
        <v>8</v>
      </c>
      <c r="L180">
        <v>38</v>
      </c>
      <c r="M180" s="1">
        <f t="shared" si="4"/>
        <v>8149.68</v>
      </c>
      <c r="N180" s="1">
        <f t="shared" si="5"/>
        <v>38710.980000000003</v>
      </c>
    </row>
    <row r="181" spans="1:14" x14ac:dyDescent="0.3">
      <c r="A181" t="s">
        <v>1162</v>
      </c>
      <c r="B181" t="s">
        <v>1272</v>
      </c>
      <c r="C181" t="s">
        <v>1273</v>
      </c>
      <c r="D181" s="4">
        <v>43790</v>
      </c>
      <c r="E181" t="s">
        <v>1276</v>
      </c>
      <c r="F181" t="s">
        <v>1277</v>
      </c>
      <c r="G181" s="1">
        <v>1845.84</v>
      </c>
      <c r="H181" s="4">
        <v>43830</v>
      </c>
      <c r="I181" s="1">
        <v>1512.98</v>
      </c>
      <c r="J181" s="4">
        <v>43810</v>
      </c>
      <c r="K181">
        <v>-20</v>
      </c>
      <c r="L181">
        <v>20</v>
      </c>
      <c r="M181" s="1">
        <f t="shared" si="4"/>
        <v>-30259.599999999999</v>
      </c>
      <c r="N181" s="1">
        <f t="shared" si="5"/>
        <v>30259.599999999999</v>
      </c>
    </row>
    <row r="182" spans="1:14" x14ac:dyDescent="0.3">
      <c r="A182" t="s">
        <v>1162</v>
      </c>
      <c r="B182" t="s">
        <v>1278</v>
      </c>
      <c r="C182" t="s">
        <v>1234</v>
      </c>
      <c r="D182" s="4">
        <v>43780</v>
      </c>
      <c r="E182" t="s">
        <v>1279</v>
      </c>
      <c r="F182" t="s">
        <v>1280</v>
      </c>
      <c r="G182" s="1">
        <v>5407.53</v>
      </c>
      <c r="H182" s="4">
        <v>43810</v>
      </c>
      <c r="I182" s="1">
        <v>4915.9399999999996</v>
      </c>
      <c r="J182" s="4">
        <v>43803</v>
      </c>
      <c r="K182">
        <v>-7</v>
      </c>
      <c r="L182">
        <v>23</v>
      </c>
      <c r="M182" s="1">
        <f t="shared" si="4"/>
        <v>-34411.579999999994</v>
      </c>
      <c r="N182" s="1">
        <f t="shared" si="5"/>
        <v>113066.62</v>
      </c>
    </row>
    <row r="183" spans="1:14" x14ac:dyDescent="0.3">
      <c r="A183" t="s">
        <v>1162</v>
      </c>
      <c r="B183" t="s">
        <v>452</v>
      </c>
      <c r="C183" t="s">
        <v>453</v>
      </c>
      <c r="D183" s="4">
        <v>43728</v>
      </c>
      <c r="E183" t="s">
        <v>1281</v>
      </c>
      <c r="F183" t="s">
        <v>1282</v>
      </c>
      <c r="G183">
        <v>258.37</v>
      </c>
      <c r="H183" s="4">
        <v>43758</v>
      </c>
      <c r="I183" s="1">
        <v>218.9</v>
      </c>
      <c r="J183" s="4">
        <v>43749</v>
      </c>
      <c r="K183">
        <v>-9</v>
      </c>
      <c r="L183">
        <v>21</v>
      </c>
      <c r="M183" s="1">
        <f t="shared" si="4"/>
        <v>-1970.1000000000001</v>
      </c>
      <c r="N183" s="1">
        <f t="shared" si="5"/>
        <v>4596.9000000000005</v>
      </c>
    </row>
    <row r="184" spans="1:14" x14ac:dyDescent="0.3">
      <c r="A184" t="s">
        <v>1162</v>
      </c>
      <c r="B184" t="s">
        <v>1291</v>
      </c>
      <c r="C184" t="s">
        <v>1292</v>
      </c>
      <c r="D184" s="4">
        <v>43734</v>
      </c>
      <c r="E184" t="s">
        <v>1293</v>
      </c>
      <c r="F184" t="s">
        <v>1294</v>
      </c>
      <c r="G184" s="1">
        <v>113760</v>
      </c>
      <c r="H184" s="4">
        <v>43734</v>
      </c>
      <c r="I184" s="1">
        <v>96380</v>
      </c>
      <c r="J184" s="4">
        <v>43746</v>
      </c>
      <c r="K184">
        <v>12</v>
      </c>
      <c r="L184">
        <v>12</v>
      </c>
      <c r="M184" s="1">
        <f t="shared" si="4"/>
        <v>1156560</v>
      </c>
      <c r="N184" s="1">
        <f t="shared" si="5"/>
        <v>1156560</v>
      </c>
    </row>
    <row r="185" spans="1:14" x14ac:dyDescent="0.3">
      <c r="A185" t="s">
        <v>1162</v>
      </c>
      <c r="B185" t="s">
        <v>1295</v>
      </c>
      <c r="C185" t="s">
        <v>1296</v>
      </c>
      <c r="D185" s="4">
        <v>43726</v>
      </c>
      <c r="E185" t="s">
        <v>1297</v>
      </c>
      <c r="F185" t="s">
        <v>1298</v>
      </c>
      <c r="G185">
        <v>331.49</v>
      </c>
      <c r="H185" s="4">
        <v>43756</v>
      </c>
      <c r="I185" s="1">
        <v>301.35000000000002</v>
      </c>
      <c r="J185" s="4">
        <v>43749</v>
      </c>
      <c r="K185">
        <v>-7</v>
      </c>
      <c r="L185">
        <v>23</v>
      </c>
      <c r="M185" s="1">
        <f t="shared" si="4"/>
        <v>-2109.4500000000003</v>
      </c>
      <c r="N185" s="1">
        <f t="shared" si="5"/>
        <v>6931.05</v>
      </c>
    </row>
    <row r="186" spans="1:14" x14ac:dyDescent="0.3">
      <c r="A186" t="s">
        <v>1162</v>
      </c>
      <c r="B186" t="s">
        <v>1272</v>
      </c>
      <c r="C186" t="s">
        <v>1273</v>
      </c>
      <c r="D186" s="4">
        <v>43741</v>
      </c>
      <c r="E186" t="s">
        <v>1307</v>
      </c>
      <c r="F186" t="s">
        <v>1308</v>
      </c>
      <c r="G186">
        <v>581.36</v>
      </c>
      <c r="H186" s="4">
        <v>43769</v>
      </c>
      <c r="I186" s="1">
        <v>492.54</v>
      </c>
      <c r="J186" s="4">
        <v>43749</v>
      </c>
      <c r="K186">
        <v>-20</v>
      </c>
      <c r="L186">
        <v>8</v>
      </c>
      <c r="M186" s="1">
        <f t="shared" si="4"/>
        <v>-9850.8000000000011</v>
      </c>
      <c r="N186" s="1">
        <f t="shared" si="5"/>
        <v>3940.32</v>
      </c>
    </row>
    <row r="187" spans="1:14" x14ac:dyDescent="0.3">
      <c r="A187" t="s">
        <v>1162</v>
      </c>
      <c r="B187" t="s">
        <v>1171</v>
      </c>
      <c r="C187" t="s">
        <v>1172</v>
      </c>
      <c r="D187" s="4">
        <v>43653</v>
      </c>
      <c r="E187" t="s">
        <v>1327</v>
      </c>
      <c r="F187" t="s">
        <v>1328</v>
      </c>
      <c r="G187">
        <v>846.72</v>
      </c>
      <c r="H187" s="4">
        <v>43677</v>
      </c>
      <c r="I187" s="1">
        <v>776.16</v>
      </c>
      <c r="J187" s="4">
        <v>43753</v>
      </c>
      <c r="K187">
        <v>76</v>
      </c>
      <c r="L187">
        <v>100</v>
      </c>
      <c r="M187" s="1">
        <f t="shared" si="4"/>
        <v>58988.159999999996</v>
      </c>
      <c r="N187" s="1">
        <f t="shared" si="5"/>
        <v>77616</v>
      </c>
    </row>
    <row r="188" spans="1:14" x14ac:dyDescent="0.3">
      <c r="A188" t="s">
        <v>1162</v>
      </c>
      <c r="B188" t="s">
        <v>1241</v>
      </c>
      <c r="C188" t="s">
        <v>1242</v>
      </c>
      <c r="D188" s="4">
        <v>43805</v>
      </c>
      <c r="E188" t="s">
        <v>1335</v>
      </c>
      <c r="F188" t="s">
        <v>1336</v>
      </c>
      <c r="G188">
        <v>232</v>
      </c>
      <c r="H188" s="4">
        <v>43835</v>
      </c>
      <c r="I188" s="1">
        <v>190.16</v>
      </c>
      <c r="J188" s="4">
        <v>43819</v>
      </c>
      <c r="K188">
        <v>-16</v>
      </c>
      <c r="L188">
        <v>14</v>
      </c>
      <c r="M188" s="1">
        <f t="shared" si="4"/>
        <v>-3042.56</v>
      </c>
      <c r="N188" s="1">
        <f t="shared" si="5"/>
        <v>2662.24</v>
      </c>
    </row>
    <row r="189" spans="1:14" x14ac:dyDescent="0.3">
      <c r="A189" t="s">
        <v>1162</v>
      </c>
      <c r="B189" t="s">
        <v>1347</v>
      </c>
      <c r="C189" t="s">
        <v>1348</v>
      </c>
      <c r="D189" s="4">
        <v>43810</v>
      </c>
      <c r="E189" t="s">
        <v>1349</v>
      </c>
      <c r="F189" t="s">
        <v>31</v>
      </c>
      <c r="G189" s="1">
        <v>1367.6</v>
      </c>
      <c r="H189" s="4">
        <v>43840</v>
      </c>
      <c r="I189" s="1">
        <v>1367.6</v>
      </c>
      <c r="J189" s="4">
        <v>43815</v>
      </c>
      <c r="K189">
        <v>-25</v>
      </c>
      <c r="L189">
        <v>5</v>
      </c>
      <c r="M189" s="1">
        <f t="shared" si="4"/>
        <v>-34190</v>
      </c>
      <c r="N189" s="1">
        <f t="shared" si="5"/>
        <v>6838</v>
      </c>
    </row>
    <row r="190" spans="1:14" x14ac:dyDescent="0.3">
      <c r="A190" t="s">
        <v>1162</v>
      </c>
      <c r="B190" t="s">
        <v>1350</v>
      </c>
      <c r="C190" t="s">
        <v>1351</v>
      </c>
      <c r="D190" s="4">
        <v>43530</v>
      </c>
      <c r="E190" t="s">
        <v>1352</v>
      </c>
      <c r="F190" t="s">
        <v>1353</v>
      </c>
      <c r="G190" s="1">
        <v>1171</v>
      </c>
      <c r="H190" s="4">
        <v>43560</v>
      </c>
      <c r="I190" s="1">
        <v>1171</v>
      </c>
      <c r="J190" s="4">
        <v>43830</v>
      </c>
      <c r="K190">
        <v>270</v>
      </c>
      <c r="L190">
        <v>300</v>
      </c>
      <c r="M190" s="1">
        <f t="shared" si="4"/>
        <v>316170</v>
      </c>
      <c r="N190" s="1">
        <f t="shared" si="5"/>
        <v>351300</v>
      </c>
    </row>
    <row r="191" spans="1:14" x14ac:dyDescent="0.3">
      <c r="A191" t="s">
        <v>1162</v>
      </c>
      <c r="B191" t="s">
        <v>1365</v>
      </c>
      <c r="C191" t="s">
        <v>1366</v>
      </c>
      <c r="D191" s="4">
        <v>43642</v>
      </c>
      <c r="E191" t="s">
        <v>1367</v>
      </c>
      <c r="F191" t="s">
        <v>1368</v>
      </c>
      <c r="G191">
        <v>634.4</v>
      </c>
      <c r="H191" s="4">
        <v>43642</v>
      </c>
      <c r="I191" s="1">
        <v>520</v>
      </c>
      <c r="J191" s="4">
        <v>43753</v>
      </c>
      <c r="K191">
        <v>111</v>
      </c>
      <c r="L191">
        <v>111</v>
      </c>
      <c r="M191" s="1">
        <f t="shared" si="4"/>
        <v>57720</v>
      </c>
      <c r="N191" s="1">
        <f t="shared" si="5"/>
        <v>57720</v>
      </c>
    </row>
    <row r="192" spans="1:14" x14ac:dyDescent="0.3">
      <c r="A192" t="s">
        <v>1162</v>
      </c>
      <c r="B192" t="s">
        <v>331</v>
      </c>
      <c r="C192" t="s">
        <v>332</v>
      </c>
      <c r="D192" s="4">
        <v>43711</v>
      </c>
      <c r="E192" t="s">
        <v>1375</v>
      </c>
      <c r="F192" t="s">
        <v>1376</v>
      </c>
      <c r="G192" s="1">
        <v>1239.52</v>
      </c>
      <c r="H192" s="4">
        <v>43711</v>
      </c>
      <c r="I192" s="1">
        <v>1016</v>
      </c>
      <c r="J192" s="4">
        <v>43742</v>
      </c>
      <c r="K192">
        <v>31</v>
      </c>
      <c r="L192">
        <v>31</v>
      </c>
      <c r="M192" s="1">
        <f t="shared" si="4"/>
        <v>31496</v>
      </c>
      <c r="N192" s="1">
        <f t="shared" si="5"/>
        <v>31496</v>
      </c>
    </row>
    <row r="193" spans="1:14" x14ac:dyDescent="0.3">
      <c r="A193" t="s">
        <v>1162</v>
      </c>
      <c r="B193" t="s">
        <v>1354</v>
      </c>
      <c r="C193" t="s">
        <v>1355</v>
      </c>
      <c r="D193" s="4">
        <v>43732</v>
      </c>
      <c r="E193" t="s">
        <v>1379</v>
      </c>
      <c r="F193" t="s">
        <v>1380</v>
      </c>
      <c r="G193" s="1">
        <v>1425.6</v>
      </c>
      <c r="H193" s="4">
        <v>43732</v>
      </c>
      <c r="I193" s="1">
        <v>1207.8</v>
      </c>
      <c r="J193" s="4">
        <v>43762</v>
      </c>
      <c r="K193">
        <v>30</v>
      </c>
      <c r="L193">
        <v>30</v>
      </c>
      <c r="M193" s="1">
        <f t="shared" si="4"/>
        <v>36234</v>
      </c>
      <c r="N193" s="1">
        <f t="shared" si="5"/>
        <v>36234</v>
      </c>
    </row>
    <row r="194" spans="1:14" x14ac:dyDescent="0.3">
      <c r="A194" t="s">
        <v>1162</v>
      </c>
      <c r="B194" t="s">
        <v>1381</v>
      </c>
      <c r="C194" t="s">
        <v>1382</v>
      </c>
      <c r="D194" s="4">
        <v>43749</v>
      </c>
      <c r="E194" t="s">
        <v>1383</v>
      </c>
      <c r="F194" t="s">
        <v>1384</v>
      </c>
      <c r="G194">
        <v>105.41</v>
      </c>
      <c r="H194" s="4">
        <v>43779</v>
      </c>
      <c r="I194" s="1">
        <v>86.4</v>
      </c>
      <c r="J194" s="4">
        <v>43781</v>
      </c>
      <c r="K194">
        <v>2</v>
      </c>
      <c r="L194">
        <v>32</v>
      </c>
      <c r="M194" s="1">
        <f t="shared" ref="M194:M257" si="6">I194*K194</f>
        <v>172.8</v>
      </c>
      <c r="N194" s="1">
        <f t="shared" ref="N194:N257" si="7">L194*I194</f>
        <v>2764.8</v>
      </c>
    </row>
    <row r="195" spans="1:14" x14ac:dyDescent="0.3">
      <c r="A195" t="s">
        <v>1162</v>
      </c>
      <c r="B195" t="s">
        <v>1241</v>
      </c>
      <c r="C195" t="s">
        <v>1242</v>
      </c>
      <c r="D195" s="4">
        <v>43777</v>
      </c>
      <c r="E195" t="s">
        <v>1391</v>
      </c>
      <c r="F195" t="s">
        <v>1392</v>
      </c>
      <c r="G195">
        <v>120</v>
      </c>
      <c r="H195" s="4">
        <v>43807</v>
      </c>
      <c r="I195" s="1">
        <v>98.36</v>
      </c>
      <c r="J195" s="4">
        <v>43798</v>
      </c>
      <c r="K195">
        <v>-9</v>
      </c>
      <c r="L195">
        <v>21</v>
      </c>
      <c r="M195" s="1">
        <f t="shared" si="6"/>
        <v>-885.24</v>
      </c>
      <c r="N195" s="1">
        <f t="shared" si="7"/>
        <v>2065.56</v>
      </c>
    </row>
    <row r="196" spans="1:14" x14ac:dyDescent="0.3">
      <c r="A196" t="s">
        <v>1162</v>
      </c>
      <c r="B196" t="s">
        <v>1393</v>
      </c>
      <c r="C196" t="s">
        <v>1394</v>
      </c>
      <c r="D196" s="4">
        <v>43781</v>
      </c>
      <c r="E196" t="s">
        <v>1395</v>
      </c>
      <c r="F196" t="s">
        <v>1396</v>
      </c>
      <c r="G196" s="1">
        <v>23985.62</v>
      </c>
      <c r="H196" s="4">
        <v>43811</v>
      </c>
      <c r="I196" s="1">
        <v>21805.11</v>
      </c>
      <c r="J196" s="4">
        <v>43803</v>
      </c>
      <c r="K196">
        <v>-8</v>
      </c>
      <c r="L196">
        <v>22</v>
      </c>
      <c r="M196" s="1">
        <f t="shared" si="6"/>
        <v>-174440.88</v>
      </c>
      <c r="N196" s="1">
        <f t="shared" si="7"/>
        <v>479712.42000000004</v>
      </c>
    </row>
    <row r="197" spans="1:14" x14ac:dyDescent="0.3">
      <c r="A197" t="s">
        <v>1162</v>
      </c>
      <c r="B197" t="s">
        <v>1317</v>
      </c>
      <c r="C197" t="s">
        <v>1318</v>
      </c>
      <c r="D197" s="4">
        <v>43747</v>
      </c>
      <c r="E197" t="s">
        <v>1397</v>
      </c>
      <c r="F197" t="s">
        <v>1398</v>
      </c>
      <c r="G197">
        <v>634.4</v>
      </c>
      <c r="H197" s="4">
        <v>43769</v>
      </c>
      <c r="I197" s="1">
        <v>520</v>
      </c>
      <c r="J197" s="4">
        <v>43769</v>
      </c>
      <c r="K197">
        <v>0</v>
      </c>
      <c r="L197">
        <v>22</v>
      </c>
      <c r="M197" s="1">
        <f t="shared" si="6"/>
        <v>0</v>
      </c>
      <c r="N197" s="1">
        <f t="shared" si="7"/>
        <v>11440</v>
      </c>
    </row>
    <row r="198" spans="1:14" x14ac:dyDescent="0.3">
      <c r="A198" t="s">
        <v>1162</v>
      </c>
      <c r="B198" t="s">
        <v>1401</v>
      </c>
      <c r="C198" t="s">
        <v>1402</v>
      </c>
      <c r="D198" s="4">
        <v>43788</v>
      </c>
      <c r="E198" t="s">
        <v>1403</v>
      </c>
      <c r="F198" t="s">
        <v>1404</v>
      </c>
      <c r="G198" s="1">
        <v>19501.330000000002</v>
      </c>
      <c r="H198" s="4">
        <v>43818</v>
      </c>
      <c r="I198" s="1">
        <v>15984.7</v>
      </c>
      <c r="J198" s="4">
        <v>43830</v>
      </c>
      <c r="K198">
        <v>12</v>
      </c>
      <c r="L198">
        <v>42</v>
      </c>
      <c r="M198" s="1">
        <f t="shared" si="6"/>
        <v>191816.40000000002</v>
      </c>
      <c r="N198" s="1">
        <f t="shared" si="7"/>
        <v>671357.4</v>
      </c>
    </row>
    <row r="199" spans="1:14" x14ac:dyDescent="0.3">
      <c r="A199" t="s">
        <v>1162</v>
      </c>
      <c r="B199" t="s">
        <v>1350</v>
      </c>
      <c r="C199" t="s">
        <v>1351</v>
      </c>
      <c r="D199" s="4">
        <v>43726</v>
      </c>
      <c r="E199" t="s">
        <v>1405</v>
      </c>
      <c r="F199" t="s">
        <v>1406</v>
      </c>
      <c r="G199">
        <v>622.82000000000005</v>
      </c>
      <c r="H199" s="4">
        <v>43726</v>
      </c>
      <c r="I199" s="1">
        <v>510.51</v>
      </c>
      <c r="J199" s="4">
        <v>43789</v>
      </c>
      <c r="K199">
        <v>63</v>
      </c>
      <c r="L199">
        <v>63</v>
      </c>
      <c r="M199" s="1">
        <f t="shared" si="6"/>
        <v>32162.13</v>
      </c>
      <c r="N199" s="1">
        <f t="shared" si="7"/>
        <v>32162.13</v>
      </c>
    </row>
    <row r="200" spans="1:14" x14ac:dyDescent="0.3">
      <c r="A200" t="s">
        <v>1162</v>
      </c>
      <c r="B200" t="s">
        <v>1181</v>
      </c>
      <c r="C200" t="s">
        <v>1182</v>
      </c>
      <c r="D200" s="4">
        <v>43727</v>
      </c>
      <c r="E200" t="s">
        <v>1407</v>
      </c>
      <c r="F200" t="s">
        <v>1408</v>
      </c>
      <c r="G200">
        <v>77.239999999999995</v>
      </c>
      <c r="H200" s="4">
        <v>43799</v>
      </c>
      <c r="I200" s="1">
        <v>67</v>
      </c>
      <c r="J200" s="4">
        <v>43747</v>
      </c>
      <c r="K200">
        <v>-52</v>
      </c>
      <c r="L200">
        <v>20</v>
      </c>
      <c r="M200" s="1">
        <f t="shared" si="6"/>
        <v>-3484</v>
      </c>
      <c r="N200" s="1">
        <f t="shared" si="7"/>
        <v>1340</v>
      </c>
    </row>
    <row r="201" spans="1:14" x14ac:dyDescent="0.3">
      <c r="A201" t="s">
        <v>1162</v>
      </c>
      <c r="B201" t="s">
        <v>1409</v>
      </c>
      <c r="C201" t="s">
        <v>1410</v>
      </c>
      <c r="D201" s="4">
        <v>43713</v>
      </c>
      <c r="E201" t="s">
        <v>1411</v>
      </c>
      <c r="F201" t="s">
        <v>1412</v>
      </c>
      <c r="G201" s="1">
        <v>1220</v>
      </c>
      <c r="H201" s="4">
        <v>43773</v>
      </c>
      <c r="I201" s="1">
        <v>1000</v>
      </c>
      <c r="J201" s="4">
        <v>43742</v>
      </c>
      <c r="K201">
        <v>-31</v>
      </c>
      <c r="L201">
        <v>29</v>
      </c>
      <c r="M201" s="1">
        <f t="shared" si="6"/>
        <v>-31000</v>
      </c>
      <c r="N201" s="1">
        <f t="shared" si="7"/>
        <v>29000</v>
      </c>
    </row>
    <row r="202" spans="1:14" x14ac:dyDescent="0.3">
      <c r="A202" t="s">
        <v>1162</v>
      </c>
      <c r="B202" t="s">
        <v>1417</v>
      </c>
      <c r="C202" t="s">
        <v>1418</v>
      </c>
      <c r="D202" s="4">
        <v>43775</v>
      </c>
      <c r="E202" t="s">
        <v>1419</v>
      </c>
      <c r="F202" t="s">
        <v>1420</v>
      </c>
      <c r="G202" s="1">
        <v>12003.24</v>
      </c>
      <c r="H202" s="4">
        <v>43835</v>
      </c>
      <c r="I202" s="1">
        <v>9838.7199999999993</v>
      </c>
      <c r="J202" s="4">
        <v>43787</v>
      </c>
      <c r="K202">
        <v>-48</v>
      </c>
      <c r="L202">
        <v>12</v>
      </c>
      <c r="M202" s="1">
        <f t="shared" si="6"/>
        <v>-472258.55999999994</v>
      </c>
      <c r="N202" s="1">
        <f t="shared" si="7"/>
        <v>118064.63999999998</v>
      </c>
    </row>
    <row r="203" spans="1:14" x14ac:dyDescent="0.3">
      <c r="A203" t="s">
        <v>1162</v>
      </c>
      <c r="B203" t="s">
        <v>1291</v>
      </c>
      <c r="C203" t="s">
        <v>1292</v>
      </c>
      <c r="D203" s="4">
        <v>43803</v>
      </c>
      <c r="E203" t="s">
        <v>1437</v>
      </c>
      <c r="F203" t="s">
        <v>1438</v>
      </c>
      <c r="G203" s="1">
        <v>49282.77</v>
      </c>
      <c r="H203" s="4">
        <v>43803</v>
      </c>
      <c r="I203" s="1">
        <v>40395.71</v>
      </c>
      <c r="J203" s="4">
        <v>43811</v>
      </c>
      <c r="K203">
        <v>8</v>
      </c>
      <c r="L203">
        <v>8</v>
      </c>
      <c r="M203" s="1">
        <f t="shared" si="6"/>
        <v>323165.68</v>
      </c>
      <c r="N203" s="1">
        <f t="shared" si="7"/>
        <v>323165.68</v>
      </c>
    </row>
    <row r="204" spans="1:14" x14ac:dyDescent="0.3">
      <c r="A204" t="s">
        <v>1162</v>
      </c>
      <c r="B204" t="s">
        <v>1409</v>
      </c>
      <c r="C204" t="s">
        <v>1410</v>
      </c>
      <c r="D204" s="4">
        <v>43746</v>
      </c>
      <c r="E204" t="s">
        <v>1461</v>
      </c>
      <c r="F204" t="s">
        <v>1462</v>
      </c>
      <c r="G204" s="1">
        <v>12096</v>
      </c>
      <c r="H204" s="4">
        <v>43776</v>
      </c>
      <c r="I204" s="1">
        <v>10248</v>
      </c>
      <c r="J204" s="4">
        <v>43761</v>
      </c>
      <c r="K204">
        <v>-15</v>
      </c>
      <c r="L204">
        <v>15</v>
      </c>
      <c r="M204" s="1">
        <f t="shared" si="6"/>
        <v>-153720</v>
      </c>
      <c r="N204" s="1">
        <f t="shared" si="7"/>
        <v>153720</v>
      </c>
    </row>
    <row r="205" spans="1:14" x14ac:dyDescent="0.3">
      <c r="A205" t="s">
        <v>1162</v>
      </c>
      <c r="B205" t="s">
        <v>1463</v>
      </c>
      <c r="C205" t="s">
        <v>1300</v>
      </c>
      <c r="D205" s="4">
        <v>43525</v>
      </c>
      <c r="E205" t="s">
        <v>1464</v>
      </c>
      <c r="F205" t="s">
        <v>76</v>
      </c>
      <c r="G205" s="1">
        <v>10773.55</v>
      </c>
      <c r="H205" s="4">
        <v>43555</v>
      </c>
      <c r="I205" s="1">
        <v>8830.7800000000007</v>
      </c>
      <c r="J205" s="4">
        <v>43830</v>
      </c>
      <c r="K205">
        <v>275</v>
      </c>
      <c r="L205">
        <v>305</v>
      </c>
      <c r="M205" s="1">
        <f t="shared" si="6"/>
        <v>2428464.5</v>
      </c>
      <c r="N205" s="1">
        <f t="shared" si="7"/>
        <v>2693387.9000000004</v>
      </c>
    </row>
    <row r="206" spans="1:14" x14ac:dyDescent="0.3">
      <c r="A206" t="s">
        <v>1162</v>
      </c>
      <c r="B206" t="s">
        <v>1466</v>
      </c>
      <c r="C206" t="s">
        <v>1467</v>
      </c>
      <c r="D206" s="4">
        <v>43798</v>
      </c>
      <c r="E206" t="s">
        <v>1468</v>
      </c>
      <c r="F206" t="s">
        <v>1302</v>
      </c>
      <c r="G206" s="1">
        <v>1150</v>
      </c>
      <c r="H206" s="4">
        <v>43828</v>
      </c>
      <c r="I206" s="1">
        <v>1150</v>
      </c>
      <c r="J206" s="4">
        <v>43811</v>
      </c>
      <c r="K206">
        <v>-17</v>
      </c>
      <c r="L206">
        <v>13</v>
      </c>
      <c r="M206" s="1">
        <f t="shared" si="6"/>
        <v>-19550</v>
      </c>
      <c r="N206" s="1">
        <f t="shared" si="7"/>
        <v>14950</v>
      </c>
    </row>
    <row r="207" spans="1:14" x14ac:dyDescent="0.3">
      <c r="A207" t="s">
        <v>1162</v>
      </c>
      <c r="B207" t="s">
        <v>1492</v>
      </c>
      <c r="C207" t="s">
        <v>1493</v>
      </c>
      <c r="D207" s="4">
        <v>43743</v>
      </c>
      <c r="E207" t="s">
        <v>1494</v>
      </c>
      <c r="F207" t="s">
        <v>1495</v>
      </c>
      <c r="G207" s="1">
        <v>91080</v>
      </c>
      <c r="H207" s="4">
        <v>43773</v>
      </c>
      <c r="I207" s="1">
        <v>82800</v>
      </c>
      <c r="J207" s="4">
        <v>43760</v>
      </c>
      <c r="K207">
        <v>-13</v>
      </c>
      <c r="L207">
        <v>17</v>
      </c>
      <c r="M207" s="1">
        <f t="shared" si="6"/>
        <v>-1076400</v>
      </c>
      <c r="N207" s="1">
        <f t="shared" si="7"/>
        <v>1407600</v>
      </c>
    </row>
    <row r="208" spans="1:14" x14ac:dyDescent="0.3">
      <c r="A208" t="s">
        <v>1162</v>
      </c>
      <c r="B208" t="s">
        <v>1500</v>
      </c>
      <c r="C208" t="s">
        <v>1501</v>
      </c>
      <c r="D208" s="4">
        <v>43742</v>
      </c>
      <c r="E208" t="s">
        <v>1502</v>
      </c>
      <c r="F208" t="s">
        <v>1503</v>
      </c>
      <c r="G208">
        <v>878.4</v>
      </c>
      <c r="H208" s="4">
        <v>43772</v>
      </c>
      <c r="I208" s="1">
        <v>720</v>
      </c>
      <c r="J208" s="4">
        <v>43762</v>
      </c>
      <c r="K208">
        <v>-10</v>
      </c>
      <c r="L208">
        <v>20</v>
      </c>
      <c r="M208" s="1">
        <f t="shared" si="6"/>
        <v>-7200</v>
      </c>
      <c r="N208" s="1">
        <f t="shared" si="7"/>
        <v>14400</v>
      </c>
    </row>
    <row r="209" spans="1:14" x14ac:dyDescent="0.3">
      <c r="A209" t="s">
        <v>1162</v>
      </c>
      <c r="B209" t="s">
        <v>41</v>
      </c>
      <c r="C209" t="s">
        <v>42</v>
      </c>
      <c r="D209" s="4">
        <v>43718</v>
      </c>
      <c r="E209" t="s">
        <v>1506</v>
      </c>
      <c r="F209" t="s">
        <v>1507</v>
      </c>
      <c r="G209" s="1">
        <v>11826.4</v>
      </c>
      <c r="H209" s="4">
        <v>43748</v>
      </c>
      <c r="I209" s="1">
        <v>10751.27</v>
      </c>
      <c r="J209" s="4">
        <v>43746</v>
      </c>
      <c r="K209">
        <v>-2</v>
      </c>
      <c r="L209">
        <v>28</v>
      </c>
      <c r="M209" s="1">
        <f t="shared" si="6"/>
        <v>-21502.54</v>
      </c>
      <c r="N209" s="1">
        <f t="shared" si="7"/>
        <v>301035.56</v>
      </c>
    </row>
    <row r="210" spans="1:14" x14ac:dyDescent="0.3">
      <c r="A210" t="s">
        <v>1162</v>
      </c>
      <c r="B210" t="s">
        <v>1515</v>
      </c>
      <c r="C210" t="s">
        <v>1516</v>
      </c>
      <c r="D210" s="4">
        <v>43720</v>
      </c>
      <c r="E210" t="s">
        <v>1517</v>
      </c>
      <c r="F210" t="s">
        <v>1518</v>
      </c>
      <c r="G210" s="1">
        <v>5734</v>
      </c>
      <c r="H210" s="4">
        <v>43750</v>
      </c>
      <c r="I210" s="1">
        <v>4700</v>
      </c>
      <c r="J210" s="4">
        <v>43745</v>
      </c>
      <c r="K210">
        <v>-5</v>
      </c>
      <c r="L210">
        <v>25</v>
      </c>
      <c r="M210" s="1">
        <f t="shared" si="6"/>
        <v>-23500</v>
      </c>
      <c r="N210" s="1">
        <f t="shared" si="7"/>
        <v>117500</v>
      </c>
    </row>
    <row r="211" spans="1:14" x14ac:dyDescent="0.3">
      <c r="A211" t="s">
        <v>1162</v>
      </c>
      <c r="B211" t="s">
        <v>1525</v>
      </c>
      <c r="C211" t="s">
        <v>1526</v>
      </c>
      <c r="D211" s="4">
        <v>43677</v>
      </c>
      <c r="E211" t="s">
        <v>1527</v>
      </c>
      <c r="F211" t="s">
        <v>1528</v>
      </c>
      <c r="G211" s="1">
        <v>2099.52</v>
      </c>
      <c r="H211" s="4">
        <v>43738</v>
      </c>
      <c r="I211" s="1">
        <v>1778.76</v>
      </c>
      <c r="J211" s="4">
        <v>43749</v>
      </c>
      <c r="K211">
        <v>11</v>
      </c>
      <c r="L211">
        <v>72</v>
      </c>
      <c r="M211" s="1">
        <f t="shared" si="6"/>
        <v>19566.36</v>
      </c>
      <c r="N211" s="1">
        <f t="shared" si="7"/>
        <v>128070.72</v>
      </c>
    </row>
    <row r="212" spans="1:14" x14ac:dyDescent="0.3">
      <c r="A212" t="s">
        <v>1162</v>
      </c>
      <c r="B212" t="s">
        <v>1196</v>
      </c>
      <c r="C212" t="s">
        <v>1197</v>
      </c>
      <c r="D212" s="4">
        <v>43734</v>
      </c>
      <c r="E212" t="s">
        <v>1529</v>
      </c>
      <c r="F212" t="s">
        <v>1530</v>
      </c>
      <c r="G212">
        <v>691.2</v>
      </c>
      <c r="H212" s="4">
        <v>43769</v>
      </c>
      <c r="I212" s="1">
        <v>585.6</v>
      </c>
      <c r="J212" s="4">
        <v>43749</v>
      </c>
      <c r="K212">
        <v>-20</v>
      </c>
      <c r="L212">
        <v>15</v>
      </c>
      <c r="M212" s="1">
        <f t="shared" si="6"/>
        <v>-11712</v>
      </c>
      <c r="N212" s="1">
        <f t="shared" si="7"/>
        <v>8784</v>
      </c>
    </row>
    <row r="213" spans="1:14" x14ac:dyDescent="0.3">
      <c r="A213" t="s">
        <v>1162</v>
      </c>
      <c r="B213" t="s">
        <v>1531</v>
      </c>
      <c r="C213" t="s">
        <v>1532</v>
      </c>
      <c r="D213" s="4">
        <v>43796</v>
      </c>
      <c r="E213" t="s">
        <v>1533</v>
      </c>
      <c r="F213" t="s">
        <v>1534</v>
      </c>
      <c r="G213" s="1">
        <v>27888.22</v>
      </c>
      <c r="H213" s="4">
        <v>43826</v>
      </c>
      <c r="I213" s="1">
        <v>27888.22</v>
      </c>
      <c r="J213" s="4">
        <v>43830</v>
      </c>
      <c r="K213">
        <v>4</v>
      </c>
      <c r="L213">
        <v>34</v>
      </c>
      <c r="M213" s="1">
        <f t="shared" si="6"/>
        <v>111552.88</v>
      </c>
      <c r="N213" s="1">
        <f t="shared" si="7"/>
        <v>948199.48</v>
      </c>
    </row>
    <row r="214" spans="1:14" x14ac:dyDescent="0.3">
      <c r="A214" t="s">
        <v>1162</v>
      </c>
      <c r="B214" t="s">
        <v>1177</v>
      </c>
      <c r="C214" t="s">
        <v>1178</v>
      </c>
      <c r="D214" s="4">
        <v>43714</v>
      </c>
      <c r="E214" t="s">
        <v>1552</v>
      </c>
      <c r="F214" t="s">
        <v>1553</v>
      </c>
      <c r="G214" s="1">
        <v>5494.87</v>
      </c>
      <c r="H214" s="4">
        <v>43738</v>
      </c>
      <c r="I214" s="1">
        <v>4503.99</v>
      </c>
      <c r="J214" s="4">
        <v>43739</v>
      </c>
      <c r="K214">
        <v>1</v>
      </c>
      <c r="L214">
        <v>25</v>
      </c>
      <c r="M214" s="1">
        <f t="shared" si="6"/>
        <v>4503.99</v>
      </c>
      <c r="N214" s="1">
        <f t="shared" si="7"/>
        <v>112599.75</v>
      </c>
    </row>
    <row r="215" spans="1:14" x14ac:dyDescent="0.3">
      <c r="A215" t="s">
        <v>1162</v>
      </c>
      <c r="B215" t="s">
        <v>1200</v>
      </c>
      <c r="C215" t="s">
        <v>1201</v>
      </c>
      <c r="D215" s="4">
        <v>43747</v>
      </c>
      <c r="E215" t="s">
        <v>1554</v>
      </c>
      <c r="F215" t="s">
        <v>1555</v>
      </c>
      <c r="G215" s="1">
        <v>5246.34</v>
      </c>
      <c r="H215" s="4">
        <v>43799</v>
      </c>
      <c r="I215" s="1">
        <v>4769.3999999999996</v>
      </c>
      <c r="J215" s="4">
        <v>43781</v>
      </c>
      <c r="K215">
        <v>-18</v>
      </c>
      <c r="L215">
        <v>34</v>
      </c>
      <c r="M215" s="1">
        <f t="shared" si="6"/>
        <v>-85849.2</v>
      </c>
      <c r="N215" s="1">
        <f t="shared" si="7"/>
        <v>162159.59999999998</v>
      </c>
    </row>
    <row r="216" spans="1:14" x14ac:dyDescent="0.3">
      <c r="A216" t="s">
        <v>1162</v>
      </c>
      <c r="B216" t="s">
        <v>1559</v>
      </c>
      <c r="C216" t="s">
        <v>1560</v>
      </c>
      <c r="D216" s="4">
        <v>43734</v>
      </c>
      <c r="E216" t="s">
        <v>1561</v>
      </c>
      <c r="F216" t="s">
        <v>350</v>
      </c>
      <c r="G216" s="1">
        <v>2196</v>
      </c>
      <c r="H216" s="4">
        <v>43739</v>
      </c>
      <c r="I216" s="1">
        <v>1800</v>
      </c>
      <c r="J216" s="4">
        <v>43749</v>
      </c>
      <c r="K216">
        <v>10</v>
      </c>
      <c r="L216">
        <v>15</v>
      </c>
      <c r="M216" s="1">
        <f t="shared" si="6"/>
        <v>18000</v>
      </c>
      <c r="N216" s="1">
        <f t="shared" si="7"/>
        <v>27000</v>
      </c>
    </row>
    <row r="217" spans="1:14" x14ac:dyDescent="0.3">
      <c r="A217" t="s">
        <v>1162</v>
      </c>
      <c r="B217" t="s">
        <v>1562</v>
      </c>
      <c r="C217" t="s">
        <v>1178</v>
      </c>
      <c r="D217" s="4">
        <v>43803</v>
      </c>
      <c r="E217" t="s">
        <v>1563</v>
      </c>
      <c r="F217" t="s">
        <v>1564</v>
      </c>
      <c r="G217" s="1">
        <v>6613.39</v>
      </c>
      <c r="H217" s="4">
        <v>43829</v>
      </c>
      <c r="I217" s="1">
        <v>5603.01</v>
      </c>
      <c r="J217" s="4">
        <v>43819</v>
      </c>
      <c r="K217">
        <v>-10</v>
      </c>
      <c r="L217">
        <v>16</v>
      </c>
      <c r="M217" s="1">
        <f t="shared" si="6"/>
        <v>-56030.100000000006</v>
      </c>
      <c r="N217" s="1">
        <f t="shared" si="7"/>
        <v>89648.16</v>
      </c>
    </row>
    <row r="218" spans="1:14" x14ac:dyDescent="0.3">
      <c r="A218" t="s">
        <v>1162</v>
      </c>
      <c r="B218" t="s">
        <v>1571</v>
      </c>
      <c r="C218" t="s">
        <v>1572</v>
      </c>
      <c r="D218" s="4">
        <v>43768</v>
      </c>
      <c r="E218" t="s">
        <v>1573</v>
      </c>
      <c r="F218" t="s">
        <v>1574</v>
      </c>
      <c r="G218" s="1">
        <v>3120</v>
      </c>
      <c r="H218" s="4">
        <v>43798</v>
      </c>
      <c r="I218" s="1">
        <v>3120</v>
      </c>
      <c r="J218" s="4">
        <v>43798</v>
      </c>
      <c r="K218">
        <v>0</v>
      </c>
      <c r="L218">
        <v>30</v>
      </c>
      <c r="M218" s="1">
        <f t="shared" si="6"/>
        <v>0</v>
      </c>
      <c r="N218" s="1">
        <f t="shared" si="7"/>
        <v>93600</v>
      </c>
    </row>
    <row r="219" spans="1:14" x14ac:dyDescent="0.3">
      <c r="A219" t="s">
        <v>1162</v>
      </c>
      <c r="B219" t="s">
        <v>1575</v>
      </c>
      <c r="C219" t="s">
        <v>1576</v>
      </c>
      <c r="D219" s="4">
        <v>43738</v>
      </c>
      <c r="E219" t="s">
        <v>1577</v>
      </c>
      <c r="F219" t="s">
        <v>1420</v>
      </c>
      <c r="G219" s="1">
        <v>2296.8000000000002</v>
      </c>
      <c r="H219" s="4">
        <v>43768</v>
      </c>
      <c r="I219" s="1">
        <v>1945.9</v>
      </c>
      <c r="J219" s="4">
        <v>43749</v>
      </c>
      <c r="K219">
        <v>-19</v>
      </c>
      <c r="L219">
        <v>11</v>
      </c>
      <c r="M219" s="1">
        <f t="shared" si="6"/>
        <v>-36972.1</v>
      </c>
      <c r="N219" s="1">
        <f t="shared" si="7"/>
        <v>21404.9</v>
      </c>
    </row>
    <row r="220" spans="1:14" x14ac:dyDescent="0.3">
      <c r="A220" t="s">
        <v>1162</v>
      </c>
      <c r="B220" t="s">
        <v>1350</v>
      </c>
      <c r="C220" t="s">
        <v>1351</v>
      </c>
      <c r="D220" s="4">
        <v>43761</v>
      </c>
      <c r="E220" t="s">
        <v>1585</v>
      </c>
      <c r="F220" t="s">
        <v>1586</v>
      </c>
      <c r="G220">
        <v>683.75</v>
      </c>
      <c r="H220" s="4">
        <v>43761</v>
      </c>
      <c r="I220" s="1">
        <v>560.45000000000005</v>
      </c>
      <c r="J220" s="4">
        <v>43789</v>
      </c>
      <c r="K220">
        <v>28</v>
      </c>
      <c r="L220">
        <v>28</v>
      </c>
      <c r="M220" s="1">
        <f t="shared" si="6"/>
        <v>15692.600000000002</v>
      </c>
      <c r="N220" s="1">
        <f t="shared" si="7"/>
        <v>15692.600000000002</v>
      </c>
    </row>
    <row r="221" spans="1:14" x14ac:dyDescent="0.3">
      <c r="A221" t="s">
        <v>1162</v>
      </c>
      <c r="B221" t="s">
        <v>1425</v>
      </c>
      <c r="C221" t="s">
        <v>1426</v>
      </c>
      <c r="D221" s="4">
        <v>43483</v>
      </c>
      <c r="E221" t="s">
        <v>1599</v>
      </c>
      <c r="F221" t="s">
        <v>1570</v>
      </c>
      <c r="G221" s="1">
        <v>1073.5999999999999</v>
      </c>
      <c r="H221" s="4">
        <v>43513</v>
      </c>
      <c r="I221" s="1">
        <v>36</v>
      </c>
      <c r="J221" s="4">
        <v>43780</v>
      </c>
      <c r="K221">
        <v>267</v>
      </c>
      <c r="L221">
        <v>297</v>
      </c>
      <c r="M221" s="1">
        <f t="shared" si="6"/>
        <v>9612</v>
      </c>
      <c r="N221" s="1">
        <f t="shared" si="7"/>
        <v>10692</v>
      </c>
    </row>
    <row r="222" spans="1:14" x14ac:dyDescent="0.3">
      <c r="A222" t="s">
        <v>1162</v>
      </c>
      <c r="B222" t="s">
        <v>1401</v>
      </c>
      <c r="C222" t="s">
        <v>1402</v>
      </c>
      <c r="D222" s="4">
        <v>43788</v>
      </c>
      <c r="E222" t="s">
        <v>1602</v>
      </c>
      <c r="F222" t="s">
        <v>1603</v>
      </c>
      <c r="G222" s="1">
        <v>7321.17</v>
      </c>
      <c r="H222" s="4">
        <v>43818</v>
      </c>
      <c r="I222" s="1">
        <v>6000.96</v>
      </c>
      <c r="J222" s="4">
        <v>43830</v>
      </c>
      <c r="K222">
        <v>12</v>
      </c>
      <c r="L222">
        <v>42</v>
      </c>
      <c r="M222" s="1">
        <f t="shared" si="6"/>
        <v>72011.520000000004</v>
      </c>
      <c r="N222" s="1">
        <f t="shared" si="7"/>
        <v>252040.32000000001</v>
      </c>
    </row>
    <row r="223" spans="1:14" x14ac:dyDescent="0.3">
      <c r="A223" t="s">
        <v>1162</v>
      </c>
      <c r="B223" t="s">
        <v>1612</v>
      </c>
      <c r="C223" t="s">
        <v>1613</v>
      </c>
      <c r="D223" s="4">
        <v>43781</v>
      </c>
      <c r="E223" t="s">
        <v>1614</v>
      </c>
      <c r="F223" t="s">
        <v>1212</v>
      </c>
      <c r="G223" s="1">
        <v>13200.33</v>
      </c>
      <c r="H223" s="4">
        <v>43781</v>
      </c>
      <c r="I223" s="1">
        <v>12100.3</v>
      </c>
      <c r="J223" s="4">
        <v>43819</v>
      </c>
      <c r="K223">
        <v>38</v>
      </c>
      <c r="L223">
        <v>38</v>
      </c>
      <c r="M223" s="1">
        <f t="shared" si="6"/>
        <v>459811.39999999997</v>
      </c>
      <c r="N223" s="1">
        <f t="shared" si="7"/>
        <v>459811.39999999997</v>
      </c>
    </row>
    <row r="224" spans="1:14" x14ac:dyDescent="0.3">
      <c r="A224" t="s">
        <v>1162</v>
      </c>
      <c r="B224" t="s">
        <v>41</v>
      </c>
      <c r="C224" t="s">
        <v>42</v>
      </c>
      <c r="D224" s="4">
        <v>43804</v>
      </c>
      <c r="E224" t="s">
        <v>1615</v>
      </c>
      <c r="F224" t="s">
        <v>1616</v>
      </c>
      <c r="G224" s="1">
        <v>11826.4</v>
      </c>
      <c r="H224" s="4">
        <v>43834</v>
      </c>
      <c r="I224" s="1">
        <v>0.01</v>
      </c>
      <c r="J224" s="4">
        <v>43819</v>
      </c>
      <c r="K224">
        <v>-15</v>
      </c>
      <c r="L224">
        <v>15</v>
      </c>
      <c r="M224" s="1">
        <f t="shared" si="6"/>
        <v>-0.15</v>
      </c>
      <c r="N224" s="1">
        <f t="shared" si="7"/>
        <v>0.15</v>
      </c>
    </row>
    <row r="225" spans="1:14" x14ac:dyDescent="0.3">
      <c r="A225" t="s">
        <v>1162</v>
      </c>
      <c r="B225" t="s">
        <v>41</v>
      </c>
      <c r="C225" t="s">
        <v>42</v>
      </c>
      <c r="D225" s="4">
        <v>43804</v>
      </c>
      <c r="E225" t="s">
        <v>1615</v>
      </c>
      <c r="F225" t="s">
        <v>1616</v>
      </c>
      <c r="G225" s="1">
        <v>11826.4</v>
      </c>
      <c r="H225" s="4">
        <v>43829</v>
      </c>
      <c r="I225" s="1">
        <v>10751.26</v>
      </c>
      <c r="J225" s="4">
        <v>43819</v>
      </c>
      <c r="K225">
        <v>-10</v>
      </c>
      <c r="L225">
        <v>15</v>
      </c>
      <c r="M225" s="1">
        <f t="shared" si="6"/>
        <v>-107512.6</v>
      </c>
      <c r="N225" s="1">
        <f t="shared" si="7"/>
        <v>161268.9</v>
      </c>
    </row>
    <row r="226" spans="1:14" x14ac:dyDescent="0.3">
      <c r="A226" t="s">
        <v>1162</v>
      </c>
      <c r="B226" t="s">
        <v>1215</v>
      </c>
      <c r="C226" t="s">
        <v>1216</v>
      </c>
      <c r="D226" s="4">
        <v>43788</v>
      </c>
      <c r="E226" t="s">
        <v>1617</v>
      </c>
      <c r="F226" t="s">
        <v>1618</v>
      </c>
      <c r="G226">
        <v>498.21</v>
      </c>
      <c r="H226" s="4">
        <v>43861</v>
      </c>
      <c r="I226" s="1">
        <v>452.92</v>
      </c>
      <c r="J226" s="4">
        <v>43817</v>
      </c>
      <c r="K226">
        <v>-44</v>
      </c>
      <c r="L226">
        <v>29</v>
      </c>
      <c r="M226" s="1">
        <f t="shared" si="6"/>
        <v>-19928.48</v>
      </c>
      <c r="N226" s="1">
        <f t="shared" si="7"/>
        <v>13134.68</v>
      </c>
    </row>
    <row r="227" spans="1:14" x14ac:dyDescent="0.3">
      <c r="A227" t="s">
        <v>1162</v>
      </c>
      <c r="B227" t="s">
        <v>1401</v>
      </c>
      <c r="C227" t="s">
        <v>1402</v>
      </c>
      <c r="D227" s="4">
        <v>43774</v>
      </c>
      <c r="E227" t="s">
        <v>1619</v>
      </c>
      <c r="F227" t="s">
        <v>1620</v>
      </c>
      <c r="G227" s="1">
        <v>24539.81</v>
      </c>
      <c r="H227" s="4">
        <v>43804</v>
      </c>
      <c r="I227" s="1">
        <v>20114.599999999999</v>
      </c>
      <c r="J227" s="4">
        <v>43830</v>
      </c>
      <c r="K227">
        <v>26</v>
      </c>
      <c r="L227">
        <v>56</v>
      </c>
      <c r="M227" s="1">
        <f t="shared" si="6"/>
        <v>522979.6</v>
      </c>
      <c r="N227" s="1">
        <f t="shared" si="7"/>
        <v>1126417.5999999999</v>
      </c>
    </row>
    <row r="228" spans="1:14" x14ac:dyDescent="0.3">
      <c r="A228" t="s">
        <v>1162</v>
      </c>
      <c r="B228" t="s">
        <v>1565</v>
      </c>
      <c r="C228" t="s">
        <v>1566</v>
      </c>
      <c r="D228" s="4">
        <v>43727</v>
      </c>
      <c r="E228" t="s">
        <v>1621</v>
      </c>
      <c r="F228" t="s">
        <v>1622</v>
      </c>
      <c r="G228" s="1">
        <v>33672</v>
      </c>
      <c r="H228" s="4">
        <v>43769</v>
      </c>
      <c r="I228" s="1">
        <v>27600</v>
      </c>
      <c r="J228" s="4">
        <v>43739</v>
      </c>
      <c r="K228">
        <v>-30</v>
      </c>
      <c r="L228">
        <v>12</v>
      </c>
      <c r="M228" s="1">
        <f t="shared" si="6"/>
        <v>-828000</v>
      </c>
      <c r="N228" s="1">
        <f t="shared" si="7"/>
        <v>331200</v>
      </c>
    </row>
    <row r="229" spans="1:14" x14ac:dyDescent="0.3">
      <c r="A229" t="s">
        <v>1162</v>
      </c>
      <c r="B229" t="s">
        <v>1177</v>
      </c>
      <c r="C229" t="s">
        <v>1178</v>
      </c>
      <c r="D229" s="4">
        <v>43795</v>
      </c>
      <c r="E229" t="s">
        <v>1623</v>
      </c>
      <c r="F229" t="s">
        <v>1624</v>
      </c>
      <c r="G229">
        <v>922.08</v>
      </c>
      <c r="H229" s="4">
        <v>43799</v>
      </c>
      <c r="I229" s="1">
        <v>755.8</v>
      </c>
      <c r="J229" s="4">
        <v>43819</v>
      </c>
      <c r="K229">
        <v>20</v>
      </c>
      <c r="L229">
        <v>24</v>
      </c>
      <c r="M229" s="1">
        <f t="shared" si="6"/>
        <v>15116</v>
      </c>
      <c r="N229" s="1">
        <f t="shared" si="7"/>
        <v>18139.199999999997</v>
      </c>
    </row>
    <row r="230" spans="1:14" x14ac:dyDescent="0.3">
      <c r="A230" t="s">
        <v>1162</v>
      </c>
      <c r="B230" t="s">
        <v>1185</v>
      </c>
      <c r="C230" t="s">
        <v>1186</v>
      </c>
      <c r="D230" s="4">
        <v>43801</v>
      </c>
      <c r="E230" t="s">
        <v>1638</v>
      </c>
      <c r="F230" t="s">
        <v>1639</v>
      </c>
      <c r="G230" s="1">
        <v>17204</v>
      </c>
      <c r="H230" s="4">
        <v>43861</v>
      </c>
      <c r="I230" s="1">
        <v>15640</v>
      </c>
      <c r="J230" s="4">
        <v>43810</v>
      </c>
      <c r="K230">
        <v>-51</v>
      </c>
      <c r="L230">
        <v>9</v>
      </c>
      <c r="M230" s="1">
        <f t="shared" si="6"/>
        <v>-797640</v>
      </c>
      <c r="N230" s="1">
        <f t="shared" si="7"/>
        <v>140760</v>
      </c>
    </row>
    <row r="231" spans="1:14" x14ac:dyDescent="0.3">
      <c r="A231" t="s">
        <v>1162</v>
      </c>
      <c r="B231" t="s">
        <v>1659</v>
      </c>
      <c r="C231" t="s">
        <v>1660</v>
      </c>
      <c r="D231" s="4">
        <v>43734</v>
      </c>
      <c r="E231" t="s">
        <v>1661</v>
      </c>
      <c r="F231" t="s">
        <v>1662</v>
      </c>
      <c r="G231" s="1">
        <v>4536</v>
      </c>
      <c r="H231" s="4">
        <v>43769</v>
      </c>
      <c r="I231" s="1">
        <v>3843</v>
      </c>
      <c r="J231" s="4">
        <v>43749</v>
      </c>
      <c r="K231">
        <v>-20</v>
      </c>
      <c r="L231">
        <v>15</v>
      </c>
      <c r="M231" s="1">
        <f t="shared" si="6"/>
        <v>-76860</v>
      </c>
      <c r="N231" s="1">
        <f t="shared" si="7"/>
        <v>57645</v>
      </c>
    </row>
    <row r="232" spans="1:14" x14ac:dyDescent="0.3">
      <c r="A232" t="s">
        <v>1162</v>
      </c>
      <c r="B232" t="s">
        <v>1196</v>
      </c>
      <c r="C232" t="s">
        <v>1197</v>
      </c>
      <c r="D232" s="4">
        <v>43719</v>
      </c>
      <c r="E232" t="s">
        <v>1663</v>
      </c>
      <c r="F232" t="s">
        <v>1664</v>
      </c>
      <c r="G232" s="1">
        <v>1830</v>
      </c>
      <c r="H232" s="4">
        <v>43769</v>
      </c>
      <c r="I232" s="1">
        <v>1500</v>
      </c>
      <c r="J232" s="4">
        <v>43745</v>
      </c>
      <c r="K232">
        <v>-24</v>
      </c>
      <c r="L232">
        <v>26</v>
      </c>
      <c r="M232" s="1">
        <f t="shared" si="6"/>
        <v>-36000</v>
      </c>
      <c r="N232" s="1">
        <f t="shared" si="7"/>
        <v>39000</v>
      </c>
    </row>
    <row r="233" spans="1:14" x14ac:dyDescent="0.3">
      <c r="A233" t="s">
        <v>1162</v>
      </c>
      <c r="B233" t="s">
        <v>331</v>
      </c>
      <c r="C233" t="s">
        <v>332</v>
      </c>
      <c r="D233" s="4">
        <v>43738</v>
      </c>
      <c r="E233" t="s">
        <v>1665</v>
      </c>
      <c r="F233" t="s">
        <v>1666</v>
      </c>
      <c r="G233" s="1">
        <v>6084.01</v>
      </c>
      <c r="H233" s="4">
        <v>43768</v>
      </c>
      <c r="I233" s="1">
        <v>0.01</v>
      </c>
      <c r="J233" s="4">
        <v>43749</v>
      </c>
      <c r="K233">
        <v>-19</v>
      </c>
      <c r="L233">
        <v>11</v>
      </c>
      <c r="M233" s="1">
        <f t="shared" si="6"/>
        <v>-0.19</v>
      </c>
      <c r="N233" s="1">
        <f t="shared" si="7"/>
        <v>0.11</v>
      </c>
    </row>
    <row r="234" spans="1:14" x14ac:dyDescent="0.3">
      <c r="A234" t="s">
        <v>1162</v>
      </c>
      <c r="B234" t="s">
        <v>331</v>
      </c>
      <c r="C234" t="s">
        <v>332</v>
      </c>
      <c r="D234" s="4">
        <v>43738</v>
      </c>
      <c r="E234" t="s">
        <v>1665</v>
      </c>
      <c r="F234" t="s">
        <v>1666</v>
      </c>
      <c r="G234" s="1">
        <v>6084.01</v>
      </c>
      <c r="H234" s="4">
        <v>43738</v>
      </c>
      <c r="I234" s="1">
        <v>4986.88</v>
      </c>
      <c r="J234" s="4">
        <v>43749</v>
      </c>
      <c r="K234">
        <v>11</v>
      </c>
      <c r="L234">
        <v>11</v>
      </c>
      <c r="M234" s="1">
        <f t="shared" si="6"/>
        <v>54855.68</v>
      </c>
      <c r="N234" s="1">
        <f t="shared" si="7"/>
        <v>54855.68</v>
      </c>
    </row>
    <row r="235" spans="1:14" x14ac:dyDescent="0.3">
      <c r="A235" t="s">
        <v>1162</v>
      </c>
      <c r="B235" t="s">
        <v>1221</v>
      </c>
      <c r="C235" t="s">
        <v>1222</v>
      </c>
      <c r="D235" s="4">
        <v>43774</v>
      </c>
      <c r="E235" t="s">
        <v>1674</v>
      </c>
      <c r="F235" t="s">
        <v>1675</v>
      </c>
      <c r="G235">
        <v>550.94000000000005</v>
      </c>
      <c r="H235" s="4">
        <v>43774</v>
      </c>
      <c r="I235" s="1">
        <v>451.58</v>
      </c>
      <c r="J235" s="4">
        <v>43798</v>
      </c>
      <c r="K235">
        <v>24</v>
      </c>
      <c r="L235">
        <v>24</v>
      </c>
      <c r="M235" s="1">
        <f t="shared" si="6"/>
        <v>10837.92</v>
      </c>
      <c r="N235" s="1">
        <f t="shared" si="7"/>
        <v>10837.92</v>
      </c>
    </row>
    <row r="236" spans="1:14" x14ac:dyDescent="0.3">
      <c r="A236" t="s">
        <v>1162</v>
      </c>
      <c r="B236" t="s">
        <v>1221</v>
      </c>
      <c r="C236" t="s">
        <v>1222</v>
      </c>
      <c r="D236" s="4">
        <v>43774</v>
      </c>
      <c r="E236" t="s">
        <v>1674</v>
      </c>
      <c r="F236" t="s">
        <v>1675</v>
      </c>
      <c r="G236">
        <v>550.94000000000005</v>
      </c>
      <c r="H236" s="4">
        <v>43804</v>
      </c>
      <c r="I236" s="1">
        <v>0.01</v>
      </c>
      <c r="J236" s="4">
        <v>43798</v>
      </c>
      <c r="K236">
        <v>-6</v>
      </c>
      <c r="L236">
        <v>24</v>
      </c>
      <c r="M236" s="1">
        <f t="shared" si="6"/>
        <v>-0.06</v>
      </c>
      <c r="N236" s="1">
        <f t="shared" si="7"/>
        <v>0.24</v>
      </c>
    </row>
    <row r="237" spans="1:14" x14ac:dyDescent="0.3">
      <c r="A237" t="s">
        <v>1162</v>
      </c>
      <c r="B237" t="s">
        <v>1185</v>
      </c>
      <c r="C237" t="s">
        <v>1186</v>
      </c>
      <c r="D237" s="4">
        <v>43740</v>
      </c>
      <c r="E237" t="s">
        <v>1688</v>
      </c>
      <c r="F237" t="s">
        <v>1689</v>
      </c>
      <c r="G237" s="1">
        <v>17204.439999999999</v>
      </c>
      <c r="H237" s="4">
        <v>43770</v>
      </c>
      <c r="I237" s="1">
        <v>0.01</v>
      </c>
      <c r="J237" s="4">
        <v>43749</v>
      </c>
      <c r="K237">
        <v>-21</v>
      </c>
      <c r="L237">
        <v>9</v>
      </c>
      <c r="M237" s="1">
        <f t="shared" si="6"/>
        <v>-0.21</v>
      </c>
      <c r="N237" s="1">
        <f t="shared" si="7"/>
        <v>0.09</v>
      </c>
    </row>
    <row r="238" spans="1:14" x14ac:dyDescent="0.3">
      <c r="A238" t="s">
        <v>1162</v>
      </c>
      <c r="B238" t="s">
        <v>1185</v>
      </c>
      <c r="C238" t="s">
        <v>1186</v>
      </c>
      <c r="D238" s="4">
        <v>43740</v>
      </c>
      <c r="E238" t="s">
        <v>1688</v>
      </c>
      <c r="F238" t="s">
        <v>1689</v>
      </c>
      <c r="G238" s="1">
        <v>17204.439999999999</v>
      </c>
      <c r="H238" s="4">
        <v>43799</v>
      </c>
      <c r="I238" s="1">
        <v>15640.39</v>
      </c>
      <c r="J238" s="4">
        <v>43749</v>
      </c>
      <c r="K238">
        <v>-50</v>
      </c>
      <c r="L238">
        <v>9</v>
      </c>
      <c r="M238" s="1">
        <f t="shared" si="6"/>
        <v>-782019.5</v>
      </c>
      <c r="N238" s="1">
        <f t="shared" si="7"/>
        <v>140763.51</v>
      </c>
    </row>
    <row r="239" spans="1:14" x14ac:dyDescent="0.3">
      <c r="A239" t="s">
        <v>1162</v>
      </c>
      <c r="B239" t="s">
        <v>1171</v>
      </c>
      <c r="C239" t="s">
        <v>1172</v>
      </c>
      <c r="D239" s="4">
        <v>43718</v>
      </c>
      <c r="E239" t="s">
        <v>1690</v>
      </c>
      <c r="F239" t="s">
        <v>1691</v>
      </c>
      <c r="G239">
        <v>846.72</v>
      </c>
      <c r="H239" s="4">
        <v>43738</v>
      </c>
      <c r="I239" s="1">
        <v>776.16</v>
      </c>
      <c r="J239" s="4">
        <v>43753</v>
      </c>
      <c r="K239">
        <v>15</v>
      </c>
      <c r="L239">
        <v>35</v>
      </c>
      <c r="M239" s="1">
        <f t="shared" si="6"/>
        <v>11642.4</v>
      </c>
      <c r="N239" s="1">
        <f t="shared" si="7"/>
        <v>27165.599999999999</v>
      </c>
    </row>
    <row r="240" spans="1:14" x14ac:dyDescent="0.3">
      <c r="A240" t="s">
        <v>1162</v>
      </c>
      <c r="B240" t="s">
        <v>1233</v>
      </c>
      <c r="C240" t="s">
        <v>1234</v>
      </c>
      <c r="D240" s="4">
        <v>43617</v>
      </c>
      <c r="E240" t="s">
        <v>1718</v>
      </c>
      <c r="F240" t="s">
        <v>1719</v>
      </c>
      <c r="G240" s="1">
        <v>3258.79</v>
      </c>
      <c r="H240" s="4">
        <v>43647</v>
      </c>
      <c r="I240" s="1">
        <v>2962.54</v>
      </c>
      <c r="J240" s="4">
        <v>43830</v>
      </c>
      <c r="K240">
        <v>183</v>
      </c>
      <c r="L240">
        <v>213</v>
      </c>
      <c r="M240" s="1">
        <f t="shared" si="6"/>
        <v>542144.81999999995</v>
      </c>
      <c r="N240" s="1">
        <f t="shared" si="7"/>
        <v>631021.02</v>
      </c>
    </row>
    <row r="241" spans="1:14" x14ac:dyDescent="0.3">
      <c r="A241" t="s">
        <v>1162</v>
      </c>
      <c r="B241" t="s">
        <v>1317</v>
      </c>
      <c r="C241" t="s">
        <v>1318</v>
      </c>
      <c r="D241" s="4">
        <v>43718</v>
      </c>
      <c r="E241" t="s">
        <v>1720</v>
      </c>
      <c r="F241" t="s">
        <v>1721</v>
      </c>
      <c r="G241">
        <v>439.2</v>
      </c>
      <c r="H241" s="4">
        <v>43738</v>
      </c>
      <c r="I241" s="1">
        <v>360</v>
      </c>
      <c r="J241" s="4">
        <v>43745</v>
      </c>
      <c r="K241">
        <v>7</v>
      </c>
      <c r="L241">
        <v>27</v>
      </c>
      <c r="M241" s="1">
        <f t="shared" si="6"/>
        <v>2520</v>
      </c>
      <c r="N241" s="1">
        <f t="shared" si="7"/>
        <v>9720</v>
      </c>
    </row>
    <row r="242" spans="1:14" x14ac:dyDescent="0.3">
      <c r="A242" t="s">
        <v>1162</v>
      </c>
      <c r="B242" t="s">
        <v>1684</v>
      </c>
      <c r="C242" t="s">
        <v>1685</v>
      </c>
      <c r="D242" s="4">
        <v>43720</v>
      </c>
      <c r="E242" t="s">
        <v>1722</v>
      </c>
      <c r="F242" t="s">
        <v>367</v>
      </c>
      <c r="G242" s="1">
        <v>38721.58</v>
      </c>
      <c r="H242" s="4">
        <v>43738</v>
      </c>
      <c r="I242" s="1">
        <v>31739</v>
      </c>
      <c r="J242" s="4">
        <v>43745</v>
      </c>
      <c r="K242">
        <v>7</v>
      </c>
      <c r="L242">
        <v>25</v>
      </c>
      <c r="M242" s="1">
        <f t="shared" si="6"/>
        <v>222173</v>
      </c>
      <c r="N242" s="1">
        <f t="shared" si="7"/>
        <v>793475</v>
      </c>
    </row>
    <row r="243" spans="1:14" x14ac:dyDescent="0.3">
      <c r="A243" t="s">
        <v>1162</v>
      </c>
      <c r="B243" t="s">
        <v>1723</v>
      </c>
      <c r="C243" t="s">
        <v>1724</v>
      </c>
      <c r="D243" s="4">
        <v>43736</v>
      </c>
      <c r="E243" t="s">
        <v>1725</v>
      </c>
      <c r="F243" t="s">
        <v>1726</v>
      </c>
      <c r="G243">
        <v>620</v>
      </c>
      <c r="H243" s="4">
        <v>43766</v>
      </c>
      <c r="I243" s="1">
        <v>508.2</v>
      </c>
      <c r="J243" s="4">
        <v>43749</v>
      </c>
      <c r="K243">
        <v>-17</v>
      </c>
      <c r="L243">
        <v>13</v>
      </c>
      <c r="M243" s="1">
        <f t="shared" si="6"/>
        <v>-8639.4</v>
      </c>
      <c r="N243" s="1">
        <f t="shared" si="7"/>
        <v>6606.5999999999995</v>
      </c>
    </row>
    <row r="244" spans="1:14" x14ac:dyDescent="0.3">
      <c r="A244" t="s">
        <v>1162</v>
      </c>
      <c r="B244" t="s">
        <v>20</v>
      </c>
      <c r="C244" t="s">
        <v>21</v>
      </c>
      <c r="D244" s="4">
        <v>43742</v>
      </c>
      <c r="E244" t="s">
        <v>1733</v>
      </c>
      <c r="F244" t="s">
        <v>1734</v>
      </c>
      <c r="G244" s="1">
        <v>1219.32</v>
      </c>
      <c r="H244" s="4">
        <v>43772</v>
      </c>
      <c r="I244" s="1">
        <v>999.44</v>
      </c>
      <c r="J244" s="4">
        <v>43761</v>
      </c>
      <c r="K244">
        <v>-11</v>
      </c>
      <c r="L244">
        <v>19</v>
      </c>
      <c r="M244" s="1">
        <f t="shared" si="6"/>
        <v>-10993.84</v>
      </c>
      <c r="N244" s="1">
        <f t="shared" si="7"/>
        <v>18989.36</v>
      </c>
    </row>
    <row r="245" spans="1:14" x14ac:dyDescent="0.3">
      <c r="A245" t="s">
        <v>1162</v>
      </c>
      <c r="B245" t="s">
        <v>1737</v>
      </c>
      <c r="C245" t="s">
        <v>1738</v>
      </c>
      <c r="D245" s="4">
        <v>43795</v>
      </c>
      <c r="E245" t="s">
        <v>1739</v>
      </c>
      <c r="F245" t="s">
        <v>1740</v>
      </c>
      <c r="G245" s="1">
        <v>1268.8</v>
      </c>
      <c r="H245" s="4">
        <v>43825</v>
      </c>
      <c r="I245" s="1">
        <v>1268.8</v>
      </c>
      <c r="J245" s="4">
        <v>43815</v>
      </c>
      <c r="K245">
        <v>-10</v>
      </c>
      <c r="L245">
        <v>20</v>
      </c>
      <c r="M245" s="1">
        <f t="shared" si="6"/>
        <v>-12688</v>
      </c>
      <c r="N245" s="1">
        <f t="shared" si="7"/>
        <v>25376</v>
      </c>
    </row>
    <row r="246" spans="1:14" x14ac:dyDescent="0.3">
      <c r="A246" t="s">
        <v>1162</v>
      </c>
      <c r="B246" t="s">
        <v>1741</v>
      </c>
      <c r="C246" t="s">
        <v>1742</v>
      </c>
      <c r="D246" s="4">
        <v>43767</v>
      </c>
      <c r="E246" t="s">
        <v>1743</v>
      </c>
      <c r="F246" t="s">
        <v>1744</v>
      </c>
      <c r="G246">
        <v>873.7</v>
      </c>
      <c r="H246" s="4">
        <v>43830</v>
      </c>
      <c r="I246" s="1">
        <v>716.15</v>
      </c>
      <c r="J246" s="4">
        <v>43798</v>
      </c>
      <c r="K246">
        <v>-32</v>
      </c>
      <c r="L246">
        <v>31</v>
      </c>
      <c r="M246" s="1">
        <f t="shared" si="6"/>
        <v>-22916.799999999999</v>
      </c>
      <c r="N246" s="1">
        <f t="shared" si="7"/>
        <v>22200.649999999998</v>
      </c>
    </row>
    <row r="247" spans="1:14" x14ac:dyDescent="0.3">
      <c r="A247" t="s">
        <v>1162</v>
      </c>
      <c r="B247" t="s">
        <v>1215</v>
      </c>
      <c r="C247" t="s">
        <v>1216</v>
      </c>
      <c r="D247" s="4">
        <v>43717</v>
      </c>
      <c r="E247" t="s">
        <v>1767</v>
      </c>
      <c r="F247" t="s">
        <v>1768</v>
      </c>
      <c r="G247" s="1">
        <v>24885.4</v>
      </c>
      <c r="H247" s="4">
        <v>43769</v>
      </c>
      <c r="I247" s="1">
        <v>22623.09</v>
      </c>
      <c r="J247" s="4">
        <v>43745</v>
      </c>
      <c r="K247">
        <v>-24</v>
      </c>
      <c r="L247">
        <v>28</v>
      </c>
      <c r="M247" s="1">
        <f t="shared" si="6"/>
        <v>-542954.16</v>
      </c>
      <c r="N247" s="1">
        <f t="shared" si="7"/>
        <v>633446.52</v>
      </c>
    </row>
    <row r="248" spans="1:14" x14ac:dyDescent="0.3">
      <c r="A248" t="s">
        <v>1162</v>
      </c>
      <c r="B248" t="s">
        <v>1303</v>
      </c>
      <c r="C248" t="s">
        <v>1304</v>
      </c>
      <c r="D248" s="4">
        <v>43741</v>
      </c>
      <c r="E248" t="s">
        <v>1777</v>
      </c>
      <c r="F248" t="s">
        <v>1778</v>
      </c>
      <c r="G248">
        <v>257.18</v>
      </c>
      <c r="H248" s="4">
        <v>43799</v>
      </c>
      <c r="I248" s="1">
        <v>210.8</v>
      </c>
      <c r="J248" s="4">
        <v>43761</v>
      </c>
      <c r="K248">
        <v>-38</v>
      </c>
      <c r="L248">
        <v>20</v>
      </c>
      <c r="M248" s="1">
        <f t="shared" si="6"/>
        <v>-8010.4000000000005</v>
      </c>
      <c r="N248" s="1">
        <f t="shared" si="7"/>
        <v>4216</v>
      </c>
    </row>
    <row r="249" spans="1:14" x14ac:dyDescent="0.3">
      <c r="A249" t="s">
        <v>1162</v>
      </c>
      <c r="B249" t="s">
        <v>1779</v>
      </c>
      <c r="C249" t="s">
        <v>1780</v>
      </c>
      <c r="D249" s="4">
        <v>43766</v>
      </c>
      <c r="E249" t="s">
        <v>1781</v>
      </c>
      <c r="F249" t="s">
        <v>1782</v>
      </c>
      <c r="G249" s="1">
        <v>5075.2</v>
      </c>
      <c r="H249" s="4">
        <v>43797</v>
      </c>
      <c r="I249" s="1">
        <v>5075.2</v>
      </c>
      <c r="J249" s="4">
        <v>43789</v>
      </c>
      <c r="K249">
        <v>-8</v>
      </c>
      <c r="L249">
        <v>23</v>
      </c>
      <c r="M249" s="1">
        <f t="shared" si="6"/>
        <v>-40601.599999999999</v>
      </c>
      <c r="N249" s="1">
        <f t="shared" si="7"/>
        <v>116729.59999999999</v>
      </c>
    </row>
    <row r="250" spans="1:14" x14ac:dyDescent="0.3">
      <c r="A250" t="s">
        <v>1162</v>
      </c>
      <c r="B250" t="s">
        <v>1350</v>
      </c>
      <c r="C250" t="s">
        <v>1351</v>
      </c>
      <c r="D250" s="4">
        <v>43545</v>
      </c>
      <c r="E250" t="s">
        <v>1785</v>
      </c>
      <c r="F250" t="s">
        <v>1786</v>
      </c>
      <c r="G250" s="1">
        <v>1536.22</v>
      </c>
      <c r="H250" s="4">
        <v>43575</v>
      </c>
      <c r="I250" s="1">
        <v>1536.22</v>
      </c>
      <c r="J250" s="4">
        <v>43830</v>
      </c>
      <c r="K250">
        <v>255</v>
      </c>
      <c r="L250">
        <v>285</v>
      </c>
      <c r="M250" s="1">
        <f t="shared" si="6"/>
        <v>391736.10000000003</v>
      </c>
      <c r="N250" s="1">
        <f t="shared" si="7"/>
        <v>437822.7</v>
      </c>
    </row>
    <row r="251" spans="1:14" x14ac:dyDescent="0.3">
      <c r="A251" t="s">
        <v>1162</v>
      </c>
      <c r="B251" t="s">
        <v>1684</v>
      </c>
      <c r="C251" t="s">
        <v>1685</v>
      </c>
      <c r="D251" s="4">
        <v>43712</v>
      </c>
      <c r="E251" t="s">
        <v>1787</v>
      </c>
      <c r="F251" t="s">
        <v>1458</v>
      </c>
      <c r="G251" s="1">
        <v>3489.2</v>
      </c>
      <c r="H251" s="4">
        <v>43742</v>
      </c>
      <c r="I251" s="1">
        <v>2860</v>
      </c>
      <c r="J251" s="4">
        <v>43742</v>
      </c>
      <c r="K251">
        <v>0</v>
      </c>
      <c r="L251">
        <v>30</v>
      </c>
      <c r="M251" s="1">
        <f t="shared" si="6"/>
        <v>0</v>
      </c>
      <c r="N251" s="1">
        <f t="shared" si="7"/>
        <v>85800</v>
      </c>
    </row>
    <row r="252" spans="1:14" x14ac:dyDescent="0.3">
      <c r="A252" t="s">
        <v>1162</v>
      </c>
      <c r="B252" t="s">
        <v>1788</v>
      </c>
      <c r="C252" t="s">
        <v>1789</v>
      </c>
      <c r="D252" s="4">
        <v>43804</v>
      </c>
      <c r="E252" t="s">
        <v>1790</v>
      </c>
      <c r="F252" t="s">
        <v>972</v>
      </c>
      <c r="G252" s="1">
        <v>21594</v>
      </c>
      <c r="H252" s="4">
        <v>43834</v>
      </c>
      <c r="I252" s="1">
        <v>17700</v>
      </c>
      <c r="J252" s="4">
        <v>43811</v>
      </c>
      <c r="K252">
        <v>-23</v>
      </c>
      <c r="L252">
        <v>7</v>
      </c>
      <c r="M252" s="1">
        <f t="shared" si="6"/>
        <v>-407100</v>
      </c>
      <c r="N252" s="1">
        <f t="shared" si="7"/>
        <v>123900</v>
      </c>
    </row>
    <row r="253" spans="1:14" x14ac:dyDescent="0.3">
      <c r="A253" t="s">
        <v>1162</v>
      </c>
      <c r="B253" t="s">
        <v>1759</v>
      </c>
      <c r="C253" t="s">
        <v>1760</v>
      </c>
      <c r="D253" s="4">
        <v>43726</v>
      </c>
      <c r="E253" t="s">
        <v>1791</v>
      </c>
      <c r="F253" t="s">
        <v>1792</v>
      </c>
      <c r="G253" s="1">
        <v>6066.08</v>
      </c>
      <c r="H253" s="4">
        <v>43769</v>
      </c>
      <c r="I253" s="1">
        <v>4972.2</v>
      </c>
      <c r="J253" s="4">
        <v>43746</v>
      </c>
      <c r="K253">
        <v>-23</v>
      </c>
      <c r="L253">
        <v>20</v>
      </c>
      <c r="M253" s="1">
        <f t="shared" si="6"/>
        <v>-114360.59999999999</v>
      </c>
      <c r="N253" s="1">
        <f t="shared" si="7"/>
        <v>99444</v>
      </c>
    </row>
    <row r="254" spans="1:14" x14ac:dyDescent="0.3">
      <c r="A254" t="s">
        <v>1162</v>
      </c>
      <c r="B254" t="s">
        <v>1797</v>
      </c>
      <c r="C254" t="s">
        <v>1798</v>
      </c>
      <c r="D254" s="4">
        <v>43775</v>
      </c>
      <c r="E254" t="s">
        <v>1799</v>
      </c>
      <c r="F254" t="s">
        <v>1800</v>
      </c>
      <c r="G254" s="1">
        <v>2150.86</v>
      </c>
      <c r="H254" s="4">
        <v>43805</v>
      </c>
      <c r="I254" s="1">
        <v>1763</v>
      </c>
      <c r="J254" s="4">
        <v>43803</v>
      </c>
      <c r="K254">
        <v>-2</v>
      </c>
      <c r="L254">
        <v>28</v>
      </c>
      <c r="M254" s="1">
        <f t="shared" si="6"/>
        <v>-3526</v>
      </c>
      <c r="N254" s="1">
        <f t="shared" si="7"/>
        <v>49364</v>
      </c>
    </row>
    <row r="255" spans="1:14" x14ac:dyDescent="0.3">
      <c r="A255" t="s">
        <v>1162</v>
      </c>
      <c r="B255" t="s">
        <v>1401</v>
      </c>
      <c r="C255" t="s">
        <v>1402</v>
      </c>
      <c r="D255" s="4">
        <v>43774</v>
      </c>
      <c r="E255" t="s">
        <v>1813</v>
      </c>
      <c r="F255" t="s">
        <v>1814</v>
      </c>
      <c r="G255" s="1">
        <v>26940.55</v>
      </c>
      <c r="H255" s="4">
        <v>43804</v>
      </c>
      <c r="I255" s="1">
        <v>22082.42</v>
      </c>
      <c r="J255" s="4">
        <v>43830</v>
      </c>
      <c r="K255">
        <v>26</v>
      </c>
      <c r="L255">
        <v>56</v>
      </c>
      <c r="M255" s="1">
        <f t="shared" si="6"/>
        <v>574142.91999999993</v>
      </c>
      <c r="N255" s="1">
        <f t="shared" si="7"/>
        <v>1236615.52</v>
      </c>
    </row>
    <row r="256" spans="1:14" x14ac:dyDescent="0.3">
      <c r="A256" t="s">
        <v>1162</v>
      </c>
      <c r="B256" t="s">
        <v>1350</v>
      </c>
      <c r="C256" t="s">
        <v>1351</v>
      </c>
      <c r="D256" s="4">
        <v>43726</v>
      </c>
      <c r="E256" t="s">
        <v>1815</v>
      </c>
      <c r="F256" t="s">
        <v>1816</v>
      </c>
      <c r="G256">
        <v>432</v>
      </c>
      <c r="H256" s="4">
        <v>43726</v>
      </c>
      <c r="I256" s="1">
        <v>366</v>
      </c>
      <c r="J256" s="4">
        <v>43789</v>
      </c>
      <c r="K256">
        <v>63</v>
      </c>
      <c r="L256">
        <v>63</v>
      </c>
      <c r="M256" s="1">
        <f t="shared" si="6"/>
        <v>23058</v>
      </c>
      <c r="N256" s="1">
        <f t="shared" si="7"/>
        <v>23058</v>
      </c>
    </row>
    <row r="257" spans="1:14" x14ac:dyDescent="0.3">
      <c r="A257" t="s">
        <v>1162</v>
      </c>
      <c r="B257" t="s">
        <v>1857</v>
      </c>
      <c r="C257" t="s">
        <v>1858</v>
      </c>
      <c r="D257" s="4">
        <v>43822</v>
      </c>
      <c r="E257" t="s">
        <v>1859</v>
      </c>
      <c r="F257" t="s">
        <v>1860</v>
      </c>
      <c r="G257">
        <v>786.24</v>
      </c>
      <c r="H257" s="4">
        <v>43822</v>
      </c>
      <c r="I257" s="1">
        <v>666.12</v>
      </c>
      <c r="J257" s="4">
        <v>43830</v>
      </c>
      <c r="K257">
        <v>8</v>
      </c>
      <c r="L257">
        <v>8</v>
      </c>
      <c r="M257" s="1">
        <f t="shared" si="6"/>
        <v>5328.96</v>
      </c>
      <c r="N257" s="1">
        <f t="shared" si="7"/>
        <v>5328.96</v>
      </c>
    </row>
    <row r="258" spans="1:14" x14ac:dyDescent="0.3">
      <c r="A258" t="s">
        <v>1162</v>
      </c>
      <c r="B258" t="s">
        <v>1500</v>
      </c>
      <c r="C258" t="s">
        <v>1501</v>
      </c>
      <c r="D258" s="4">
        <v>43733</v>
      </c>
      <c r="E258" t="s">
        <v>1861</v>
      </c>
      <c r="F258" t="s">
        <v>1862</v>
      </c>
      <c r="G258">
        <v>463.6</v>
      </c>
      <c r="H258" s="4">
        <v>43763</v>
      </c>
      <c r="I258" s="1">
        <v>380</v>
      </c>
      <c r="J258" s="4">
        <v>43753</v>
      </c>
      <c r="K258">
        <v>-10</v>
      </c>
      <c r="L258">
        <v>20</v>
      </c>
      <c r="M258" s="1">
        <f t="shared" ref="M258:M321" si="8">I258*K258</f>
        <v>-3800</v>
      </c>
      <c r="N258" s="1">
        <f t="shared" ref="N258:N321" si="9">L258*I258</f>
        <v>7600</v>
      </c>
    </row>
    <row r="259" spans="1:14" x14ac:dyDescent="0.3">
      <c r="A259" t="s">
        <v>1162</v>
      </c>
      <c r="B259" t="s">
        <v>1804</v>
      </c>
      <c r="C259" t="s">
        <v>1805</v>
      </c>
      <c r="D259" s="4">
        <v>43795</v>
      </c>
      <c r="E259" t="s">
        <v>1863</v>
      </c>
      <c r="F259" t="s">
        <v>1456</v>
      </c>
      <c r="G259" s="1">
        <v>13054</v>
      </c>
      <c r="H259" s="4">
        <v>43795</v>
      </c>
      <c r="I259" s="1">
        <v>10700</v>
      </c>
      <c r="J259" s="4">
        <v>43797</v>
      </c>
      <c r="K259">
        <v>2</v>
      </c>
      <c r="L259">
        <v>2</v>
      </c>
      <c r="M259" s="1">
        <f t="shared" si="8"/>
        <v>21400</v>
      </c>
      <c r="N259" s="1">
        <f t="shared" si="9"/>
        <v>21400</v>
      </c>
    </row>
    <row r="260" spans="1:14" x14ac:dyDescent="0.3">
      <c r="A260" t="s">
        <v>1162</v>
      </c>
      <c r="B260" t="s">
        <v>1700</v>
      </c>
      <c r="C260" t="s">
        <v>1701</v>
      </c>
      <c r="D260" s="4">
        <v>43754</v>
      </c>
      <c r="E260" t="s">
        <v>1866</v>
      </c>
      <c r="F260" t="s">
        <v>1867</v>
      </c>
      <c r="G260">
        <v>528.6</v>
      </c>
      <c r="H260" s="4">
        <v>43785</v>
      </c>
      <c r="I260" s="1">
        <v>433.28</v>
      </c>
      <c r="J260" s="4">
        <v>43781</v>
      </c>
      <c r="K260">
        <v>-4</v>
      </c>
      <c r="L260">
        <v>27</v>
      </c>
      <c r="M260" s="1">
        <f t="shared" si="8"/>
        <v>-1733.12</v>
      </c>
      <c r="N260" s="1">
        <f t="shared" si="9"/>
        <v>11698.56</v>
      </c>
    </row>
    <row r="261" spans="1:14" x14ac:dyDescent="0.3">
      <c r="A261" t="s">
        <v>1162</v>
      </c>
      <c r="B261" t="s">
        <v>1215</v>
      </c>
      <c r="C261" t="s">
        <v>1216</v>
      </c>
      <c r="D261" s="4">
        <v>43747</v>
      </c>
      <c r="E261" t="s">
        <v>1868</v>
      </c>
      <c r="F261" t="s">
        <v>1869</v>
      </c>
      <c r="G261" s="1">
        <v>22111.55</v>
      </c>
      <c r="H261" s="4">
        <v>43799</v>
      </c>
      <c r="I261" s="1">
        <v>20101.41</v>
      </c>
      <c r="J261" s="4">
        <v>43794</v>
      </c>
      <c r="K261">
        <v>-5</v>
      </c>
      <c r="L261">
        <v>47</v>
      </c>
      <c r="M261" s="1">
        <f t="shared" si="8"/>
        <v>-100507.05</v>
      </c>
      <c r="N261" s="1">
        <f t="shared" si="9"/>
        <v>944766.27</v>
      </c>
    </row>
    <row r="262" spans="1:14" x14ac:dyDescent="0.3">
      <c r="A262" t="s">
        <v>1162</v>
      </c>
      <c r="B262" t="s">
        <v>1870</v>
      </c>
      <c r="C262" t="s">
        <v>1871</v>
      </c>
      <c r="D262" s="4">
        <v>43796</v>
      </c>
      <c r="E262" t="s">
        <v>1872</v>
      </c>
      <c r="F262" t="s">
        <v>1641</v>
      </c>
      <c r="G262" s="1">
        <v>1141.92</v>
      </c>
      <c r="H262" s="4">
        <v>43796</v>
      </c>
      <c r="I262" s="1">
        <v>1141.92</v>
      </c>
      <c r="J262" s="4">
        <v>43815</v>
      </c>
      <c r="K262">
        <v>19</v>
      </c>
      <c r="L262">
        <v>19</v>
      </c>
      <c r="M262" s="1">
        <f t="shared" si="8"/>
        <v>21696.480000000003</v>
      </c>
      <c r="N262" s="1">
        <f t="shared" si="9"/>
        <v>21696.480000000003</v>
      </c>
    </row>
    <row r="263" spans="1:14" x14ac:dyDescent="0.3">
      <c r="A263" t="s">
        <v>1162</v>
      </c>
      <c r="B263" t="s">
        <v>1200</v>
      </c>
      <c r="C263" t="s">
        <v>1201</v>
      </c>
      <c r="D263" s="4">
        <v>43717</v>
      </c>
      <c r="E263" t="s">
        <v>1889</v>
      </c>
      <c r="F263" t="s">
        <v>1890</v>
      </c>
      <c r="G263">
        <v>378.25</v>
      </c>
      <c r="H263" s="4">
        <v>43769</v>
      </c>
      <c r="I263" s="1">
        <v>343.86</v>
      </c>
      <c r="J263" s="4">
        <v>43745</v>
      </c>
      <c r="K263">
        <v>-24</v>
      </c>
      <c r="L263">
        <v>28</v>
      </c>
      <c r="M263" s="1">
        <f t="shared" si="8"/>
        <v>-8252.64</v>
      </c>
      <c r="N263" s="1">
        <f t="shared" si="9"/>
        <v>9628.08</v>
      </c>
    </row>
    <row r="264" spans="1:14" x14ac:dyDescent="0.3">
      <c r="A264" t="s">
        <v>1162</v>
      </c>
      <c r="B264" t="s">
        <v>1500</v>
      </c>
      <c r="C264" t="s">
        <v>1501</v>
      </c>
      <c r="D264" s="4">
        <v>43720</v>
      </c>
      <c r="E264" t="s">
        <v>1897</v>
      </c>
      <c r="F264" t="s">
        <v>1898</v>
      </c>
      <c r="G264">
        <v>383.25</v>
      </c>
      <c r="H264" s="4">
        <v>43738</v>
      </c>
      <c r="I264" s="1">
        <v>314.14</v>
      </c>
      <c r="J264" s="4">
        <v>43746</v>
      </c>
      <c r="K264">
        <v>8</v>
      </c>
      <c r="L264">
        <v>26</v>
      </c>
      <c r="M264" s="1">
        <f t="shared" si="8"/>
        <v>2513.12</v>
      </c>
      <c r="N264" s="1">
        <f t="shared" si="9"/>
        <v>8167.6399999999994</v>
      </c>
    </row>
    <row r="265" spans="1:14" x14ac:dyDescent="0.3">
      <c r="A265" t="s">
        <v>1162</v>
      </c>
      <c r="B265" t="s">
        <v>1899</v>
      </c>
      <c r="C265" t="s">
        <v>1900</v>
      </c>
      <c r="D265" s="4">
        <v>43754</v>
      </c>
      <c r="E265" t="s">
        <v>1901</v>
      </c>
      <c r="F265" t="s">
        <v>1902</v>
      </c>
      <c r="G265" s="1">
        <v>19271.29</v>
      </c>
      <c r="H265" s="4">
        <v>43815</v>
      </c>
      <c r="I265" s="1">
        <v>15796.14</v>
      </c>
      <c r="J265" s="4">
        <v>43766</v>
      </c>
      <c r="K265">
        <v>-49</v>
      </c>
      <c r="L265">
        <v>12</v>
      </c>
      <c r="M265" s="1">
        <f t="shared" si="8"/>
        <v>-774010.86</v>
      </c>
      <c r="N265" s="1">
        <f t="shared" si="9"/>
        <v>189553.68</v>
      </c>
    </row>
    <row r="266" spans="1:14" x14ac:dyDescent="0.3">
      <c r="A266" t="s">
        <v>1162</v>
      </c>
      <c r="B266" t="s">
        <v>1439</v>
      </c>
      <c r="C266" t="s">
        <v>1440</v>
      </c>
      <c r="D266" s="4">
        <v>43736</v>
      </c>
      <c r="E266" t="s">
        <v>1907</v>
      </c>
      <c r="F266" t="s">
        <v>1908</v>
      </c>
      <c r="G266" s="1">
        <v>1312.96</v>
      </c>
      <c r="H266" s="4">
        <v>43799</v>
      </c>
      <c r="I266" s="1">
        <v>1084.6300000000001</v>
      </c>
      <c r="J266" s="4">
        <v>43759</v>
      </c>
      <c r="K266">
        <v>-40</v>
      </c>
      <c r="L266">
        <v>23</v>
      </c>
      <c r="M266" s="1">
        <f t="shared" si="8"/>
        <v>-43385.200000000004</v>
      </c>
      <c r="N266" s="1">
        <f t="shared" si="9"/>
        <v>24946.49</v>
      </c>
    </row>
    <row r="267" spans="1:14" x14ac:dyDescent="0.3">
      <c r="A267" t="s">
        <v>1162</v>
      </c>
      <c r="B267" t="s">
        <v>1241</v>
      </c>
      <c r="C267" t="s">
        <v>1242</v>
      </c>
      <c r="D267" s="4">
        <v>43805</v>
      </c>
      <c r="E267" t="s">
        <v>1914</v>
      </c>
      <c r="F267" t="s">
        <v>1915</v>
      </c>
      <c r="G267">
        <v>155.80000000000001</v>
      </c>
      <c r="H267" s="4">
        <v>43835</v>
      </c>
      <c r="I267" s="1">
        <v>132</v>
      </c>
      <c r="J267" s="4">
        <v>43819</v>
      </c>
      <c r="K267">
        <v>-16</v>
      </c>
      <c r="L267">
        <v>14</v>
      </c>
      <c r="M267" s="1">
        <f t="shared" si="8"/>
        <v>-2112</v>
      </c>
      <c r="N267" s="1">
        <f t="shared" si="9"/>
        <v>1848</v>
      </c>
    </row>
    <row r="268" spans="1:14" x14ac:dyDescent="0.3">
      <c r="A268" t="s">
        <v>1162</v>
      </c>
      <c r="B268" t="s">
        <v>1515</v>
      </c>
      <c r="C268" t="s">
        <v>1516</v>
      </c>
      <c r="D268" s="4">
        <v>43742</v>
      </c>
      <c r="E268" t="s">
        <v>1927</v>
      </c>
      <c r="F268" t="s">
        <v>1148</v>
      </c>
      <c r="G268" s="1">
        <v>1098</v>
      </c>
      <c r="H268" s="4">
        <v>43772</v>
      </c>
      <c r="I268" s="1">
        <v>900</v>
      </c>
      <c r="J268" s="4">
        <v>43761</v>
      </c>
      <c r="K268">
        <v>-11</v>
      </c>
      <c r="L268">
        <v>19</v>
      </c>
      <c r="M268" s="1">
        <f t="shared" si="8"/>
        <v>-9900</v>
      </c>
      <c r="N268" s="1">
        <f t="shared" si="9"/>
        <v>17100</v>
      </c>
    </row>
    <row r="269" spans="1:14" x14ac:dyDescent="0.3">
      <c r="A269" t="s">
        <v>1162</v>
      </c>
      <c r="B269" t="s">
        <v>41</v>
      </c>
      <c r="C269" t="s">
        <v>42</v>
      </c>
      <c r="D269" s="4">
        <v>43749</v>
      </c>
      <c r="E269" t="s">
        <v>1928</v>
      </c>
      <c r="F269" t="s">
        <v>1929</v>
      </c>
      <c r="G269" s="1">
        <v>11826.4</v>
      </c>
      <c r="H269" s="4">
        <v>43779</v>
      </c>
      <c r="I269" s="1">
        <v>0.01</v>
      </c>
      <c r="J269" s="4">
        <v>43769</v>
      </c>
      <c r="K269">
        <v>-10</v>
      </c>
      <c r="L269">
        <v>20</v>
      </c>
      <c r="M269" s="1">
        <f t="shared" si="8"/>
        <v>-0.1</v>
      </c>
      <c r="N269" s="1">
        <f t="shared" si="9"/>
        <v>0.2</v>
      </c>
    </row>
    <row r="270" spans="1:14" x14ac:dyDescent="0.3">
      <c r="A270" t="s">
        <v>1162</v>
      </c>
      <c r="B270" t="s">
        <v>41</v>
      </c>
      <c r="C270" t="s">
        <v>42</v>
      </c>
      <c r="D270" s="4">
        <v>43749</v>
      </c>
      <c r="E270" t="s">
        <v>1928</v>
      </c>
      <c r="F270" t="s">
        <v>1929</v>
      </c>
      <c r="G270" s="1">
        <v>11826.4</v>
      </c>
      <c r="H270" s="4">
        <v>43777</v>
      </c>
      <c r="I270" s="1">
        <v>10751.26</v>
      </c>
      <c r="J270" s="4">
        <v>43769</v>
      </c>
      <c r="K270">
        <v>-8</v>
      </c>
      <c r="L270">
        <v>20</v>
      </c>
      <c r="M270" s="1">
        <f t="shared" si="8"/>
        <v>-86010.08</v>
      </c>
      <c r="N270" s="1">
        <f t="shared" si="9"/>
        <v>215025.2</v>
      </c>
    </row>
    <row r="271" spans="1:14" x14ac:dyDescent="0.3">
      <c r="A271" t="s">
        <v>1162</v>
      </c>
      <c r="B271" t="s">
        <v>1434</v>
      </c>
      <c r="C271" t="s">
        <v>1435</v>
      </c>
      <c r="D271" s="4">
        <v>43743</v>
      </c>
      <c r="E271" t="s">
        <v>1930</v>
      </c>
      <c r="F271" t="s">
        <v>1691</v>
      </c>
      <c r="G271" s="1">
        <v>6087.8</v>
      </c>
      <c r="H271" s="4">
        <v>43799</v>
      </c>
      <c r="I271" s="1">
        <v>4990</v>
      </c>
      <c r="J271" s="4">
        <v>43761</v>
      </c>
      <c r="K271">
        <v>-38</v>
      </c>
      <c r="L271">
        <v>18</v>
      </c>
      <c r="M271" s="1">
        <f t="shared" si="8"/>
        <v>-189620</v>
      </c>
      <c r="N271" s="1">
        <f t="shared" si="9"/>
        <v>89820</v>
      </c>
    </row>
    <row r="272" spans="1:14" x14ac:dyDescent="0.3">
      <c r="A272" t="s">
        <v>1162</v>
      </c>
      <c r="B272" t="s">
        <v>1439</v>
      </c>
      <c r="C272" t="s">
        <v>1440</v>
      </c>
      <c r="D272" s="4">
        <v>43795</v>
      </c>
      <c r="E272" t="s">
        <v>1933</v>
      </c>
      <c r="F272" t="s">
        <v>1934</v>
      </c>
      <c r="G272" s="1">
        <v>1885.34</v>
      </c>
      <c r="H272" s="4">
        <v>43861</v>
      </c>
      <c r="I272" s="1">
        <v>1553.8</v>
      </c>
      <c r="J272" s="4">
        <v>43810</v>
      </c>
      <c r="K272">
        <v>-51</v>
      </c>
      <c r="L272">
        <v>15</v>
      </c>
      <c r="M272" s="1">
        <f t="shared" si="8"/>
        <v>-79243.8</v>
      </c>
      <c r="N272" s="1">
        <f t="shared" si="9"/>
        <v>23307</v>
      </c>
    </row>
    <row r="273" spans="1:14" x14ac:dyDescent="0.3">
      <c r="A273" t="s">
        <v>1162</v>
      </c>
      <c r="B273" t="s">
        <v>1938</v>
      </c>
      <c r="C273" t="s">
        <v>1939</v>
      </c>
      <c r="D273" s="4">
        <v>43756</v>
      </c>
      <c r="E273" t="s">
        <v>1940</v>
      </c>
      <c r="F273" t="s">
        <v>1941</v>
      </c>
      <c r="G273" s="1">
        <v>5903.58</v>
      </c>
      <c r="H273" s="4">
        <v>43787</v>
      </c>
      <c r="I273" s="1">
        <v>4839</v>
      </c>
      <c r="J273" s="4">
        <v>43801</v>
      </c>
      <c r="K273">
        <v>14</v>
      </c>
      <c r="L273">
        <v>45</v>
      </c>
      <c r="M273" s="1">
        <f t="shared" si="8"/>
        <v>67746</v>
      </c>
      <c r="N273" s="1">
        <f t="shared" si="9"/>
        <v>217755</v>
      </c>
    </row>
    <row r="274" spans="1:14" x14ac:dyDescent="0.3">
      <c r="A274" t="s">
        <v>1162</v>
      </c>
      <c r="B274" t="s">
        <v>1278</v>
      </c>
      <c r="C274" t="s">
        <v>1234</v>
      </c>
      <c r="D274" s="4">
        <v>43743</v>
      </c>
      <c r="E274" t="s">
        <v>1942</v>
      </c>
      <c r="F274" t="s">
        <v>1943</v>
      </c>
      <c r="G274" s="1">
        <v>2232.4</v>
      </c>
      <c r="H274" s="4">
        <v>43773</v>
      </c>
      <c r="I274" s="1">
        <v>2046.37</v>
      </c>
      <c r="J274" s="4">
        <v>43761</v>
      </c>
      <c r="K274">
        <v>-12</v>
      </c>
      <c r="L274">
        <v>18</v>
      </c>
      <c r="M274" s="1">
        <f t="shared" si="8"/>
        <v>-24556.44</v>
      </c>
      <c r="N274" s="1">
        <f t="shared" si="9"/>
        <v>36834.659999999996</v>
      </c>
    </row>
    <row r="275" spans="1:14" x14ac:dyDescent="0.3">
      <c r="A275" t="s">
        <v>1162</v>
      </c>
      <c r="B275" t="s">
        <v>1343</v>
      </c>
      <c r="C275" t="s">
        <v>1344</v>
      </c>
      <c r="D275" s="4">
        <v>43788</v>
      </c>
      <c r="E275" t="s">
        <v>1953</v>
      </c>
      <c r="F275" t="s">
        <v>1954</v>
      </c>
      <c r="G275">
        <v>880</v>
      </c>
      <c r="H275" s="4">
        <v>43861</v>
      </c>
      <c r="I275" s="1">
        <v>800</v>
      </c>
      <c r="J275" s="4">
        <v>43810</v>
      </c>
      <c r="K275">
        <v>-51</v>
      </c>
      <c r="L275">
        <v>22</v>
      </c>
      <c r="M275" s="1">
        <f t="shared" si="8"/>
        <v>-40800</v>
      </c>
      <c r="N275" s="1">
        <f t="shared" si="9"/>
        <v>17600</v>
      </c>
    </row>
    <row r="276" spans="1:14" x14ac:dyDescent="0.3">
      <c r="A276" t="s">
        <v>1162</v>
      </c>
      <c r="B276" t="s">
        <v>1385</v>
      </c>
      <c r="C276" t="s">
        <v>1386</v>
      </c>
      <c r="D276" s="4">
        <v>43732</v>
      </c>
      <c r="E276" t="s">
        <v>1971</v>
      </c>
      <c r="F276" t="s">
        <v>1972</v>
      </c>
      <c r="G276" s="1">
        <v>1513.08</v>
      </c>
      <c r="H276" s="4">
        <v>43799</v>
      </c>
      <c r="I276" s="1">
        <v>1240.23</v>
      </c>
      <c r="J276" s="4">
        <v>43749</v>
      </c>
      <c r="K276">
        <v>-50</v>
      </c>
      <c r="L276">
        <v>17</v>
      </c>
      <c r="M276" s="1">
        <f t="shared" si="8"/>
        <v>-62011.5</v>
      </c>
      <c r="N276" s="1">
        <f t="shared" si="9"/>
        <v>21083.91</v>
      </c>
    </row>
    <row r="277" spans="1:14" x14ac:dyDescent="0.3">
      <c r="A277" t="s">
        <v>1162</v>
      </c>
      <c r="B277" t="s">
        <v>1434</v>
      </c>
      <c r="C277" t="s">
        <v>1435</v>
      </c>
      <c r="D277" s="4">
        <v>43743</v>
      </c>
      <c r="E277" t="s">
        <v>1973</v>
      </c>
      <c r="F277" t="s">
        <v>1974</v>
      </c>
      <c r="G277" s="1">
        <v>21334.639999999999</v>
      </c>
      <c r="H277" s="4">
        <v>43803</v>
      </c>
      <c r="I277" s="1">
        <v>17487.41</v>
      </c>
      <c r="J277" s="4">
        <v>43760</v>
      </c>
      <c r="K277">
        <v>-43</v>
      </c>
      <c r="L277">
        <v>17</v>
      </c>
      <c r="M277" s="1">
        <f t="shared" si="8"/>
        <v>-751958.63</v>
      </c>
      <c r="N277" s="1">
        <f t="shared" si="9"/>
        <v>297285.96999999997</v>
      </c>
    </row>
    <row r="278" spans="1:14" x14ac:dyDescent="0.3">
      <c r="A278" t="s">
        <v>1162</v>
      </c>
      <c r="B278" t="s">
        <v>1835</v>
      </c>
      <c r="C278" t="s">
        <v>1836</v>
      </c>
      <c r="D278" s="4">
        <v>43804</v>
      </c>
      <c r="E278" t="s">
        <v>1975</v>
      </c>
      <c r="F278" t="s">
        <v>1976</v>
      </c>
      <c r="G278" s="1">
        <v>78717.539999999994</v>
      </c>
      <c r="H278" s="4">
        <v>43835</v>
      </c>
      <c r="I278" s="1">
        <v>64522.57</v>
      </c>
      <c r="J278" s="4">
        <v>43811</v>
      </c>
      <c r="K278">
        <v>-24</v>
      </c>
      <c r="L278">
        <v>7</v>
      </c>
      <c r="M278" s="1">
        <f t="shared" si="8"/>
        <v>-1548541.68</v>
      </c>
      <c r="N278" s="1">
        <f t="shared" si="9"/>
        <v>451657.99</v>
      </c>
    </row>
    <row r="279" spans="1:14" x14ac:dyDescent="0.3">
      <c r="A279" t="s">
        <v>1162</v>
      </c>
      <c r="B279" t="s">
        <v>1430</v>
      </c>
      <c r="C279" t="s">
        <v>1431</v>
      </c>
      <c r="D279" s="4">
        <v>43775</v>
      </c>
      <c r="E279" t="s">
        <v>1977</v>
      </c>
      <c r="F279" t="s">
        <v>1978</v>
      </c>
      <c r="G279" s="1">
        <v>2377.85</v>
      </c>
      <c r="H279" s="4">
        <v>43830</v>
      </c>
      <c r="I279" s="1">
        <v>2161.6799999999998</v>
      </c>
      <c r="J279" s="4">
        <v>43802</v>
      </c>
      <c r="K279">
        <v>-28</v>
      </c>
      <c r="L279">
        <v>27</v>
      </c>
      <c r="M279" s="1">
        <f t="shared" si="8"/>
        <v>-60527.039999999994</v>
      </c>
      <c r="N279" s="1">
        <f t="shared" si="9"/>
        <v>58365.359999999993</v>
      </c>
    </row>
    <row r="280" spans="1:14" x14ac:dyDescent="0.3">
      <c r="A280" t="s">
        <v>1162</v>
      </c>
      <c r="B280" t="s">
        <v>331</v>
      </c>
      <c r="C280" t="s">
        <v>332</v>
      </c>
      <c r="D280" s="4">
        <v>43718</v>
      </c>
      <c r="E280" t="s">
        <v>1987</v>
      </c>
      <c r="F280" t="s">
        <v>1988</v>
      </c>
      <c r="G280" s="1">
        <v>5856</v>
      </c>
      <c r="H280" s="4">
        <v>43718</v>
      </c>
      <c r="I280" s="1">
        <v>4800</v>
      </c>
      <c r="J280" s="4">
        <v>43745</v>
      </c>
      <c r="K280">
        <v>27</v>
      </c>
      <c r="L280">
        <v>27</v>
      </c>
      <c r="M280" s="1">
        <f t="shared" si="8"/>
        <v>129600</v>
      </c>
      <c r="N280" s="1">
        <f t="shared" si="9"/>
        <v>129600</v>
      </c>
    </row>
    <row r="281" spans="1:14" x14ac:dyDescent="0.3">
      <c r="A281" t="s">
        <v>1162</v>
      </c>
      <c r="B281" t="s">
        <v>1991</v>
      </c>
      <c r="C281" t="s">
        <v>1992</v>
      </c>
      <c r="D281" s="4">
        <v>43727</v>
      </c>
      <c r="E281" t="s">
        <v>1993</v>
      </c>
      <c r="F281" t="s">
        <v>1994</v>
      </c>
      <c r="G281">
        <v>793</v>
      </c>
      <c r="H281" s="4">
        <v>43757</v>
      </c>
      <c r="I281" s="1">
        <v>650</v>
      </c>
      <c r="J281" s="4">
        <v>43746</v>
      </c>
      <c r="K281">
        <v>-11</v>
      </c>
      <c r="L281">
        <v>19</v>
      </c>
      <c r="M281" s="1">
        <f t="shared" si="8"/>
        <v>-7150</v>
      </c>
      <c r="N281" s="1">
        <f t="shared" si="9"/>
        <v>12350</v>
      </c>
    </row>
    <row r="282" spans="1:14" x14ac:dyDescent="0.3">
      <c r="A282" t="s">
        <v>1162</v>
      </c>
      <c r="B282" t="s">
        <v>1634</v>
      </c>
      <c r="C282" t="s">
        <v>1635</v>
      </c>
      <c r="D282" s="4">
        <v>43745</v>
      </c>
      <c r="E282" t="s">
        <v>1997</v>
      </c>
      <c r="F282" t="s">
        <v>1998</v>
      </c>
      <c r="G282" s="1">
        <v>7686</v>
      </c>
      <c r="H282" s="4">
        <v>43775</v>
      </c>
      <c r="I282" s="1">
        <v>6300</v>
      </c>
      <c r="J282" s="4">
        <v>43760</v>
      </c>
      <c r="K282">
        <v>-15</v>
      </c>
      <c r="L282">
        <v>15</v>
      </c>
      <c r="M282" s="1">
        <f t="shared" si="8"/>
        <v>-94500</v>
      </c>
      <c r="N282" s="1">
        <f t="shared" si="9"/>
        <v>94500</v>
      </c>
    </row>
    <row r="283" spans="1:14" x14ac:dyDescent="0.3">
      <c r="A283" t="s">
        <v>1162</v>
      </c>
      <c r="B283" t="s">
        <v>1401</v>
      </c>
      <c r="C283" t="s">
        <v>1402</v>
      </c>
      <c r="D283" s="4">
        <v>43769</v>
      </c>
      <c r="E283" t="s">
        <v>1999</v>
      </c>
      <c r="F283" t="s">
        <v>2000</v>
      </c>
      <c r="G283" s="1">
        <v>24692.32</v>
      </c>
      <c r="H283" s="4">
        <v>43799</v>
      </c>
      <c r="I283" s="1">
        <v>20239.61</v>
      </c>
      <c r="J283" s="4">
        <v>43830</v>
      </c>
      <c r="K283">
        <v>31</v>
      </c>
      <c r="L283">
        <v>61</v>
      </c>
      <c r="M283" s="1">
        <f t="shared" si="8"/>
        <v>627427.91</v>
      </c>
      <c r="N283" s="1">
        <f t="shared" si="9"/>
        <v>1234616.21</v>
      </c>
    </row>
    <row r="284" spans="1:14" x14ac:dyDescent="0.3">
      <c r="A284" t="s">
        <v>1162</v>
      </c>
      <c r="B284" t="s">
        <v>2006</v>
      </c>
      <c r="C284" t="s">
        <v>2007</v>
      </c>
      <c r="D284" s="4">
        <v>43779</v>
      </c>
      <c r="E284" t="s">
        <v>2008</v>
      </c>
      <c r="F284" t="s">
        <v>286</v>
      </c>
      <c r="G284" s="1">
        <v>34282</v>
      </c>
      <c r="H284" s="4">
        <v>43830</v>
      </c>
      <c r="I284" s="1">
        <v>28100</v>
      </c>
      <c r="J284" s="4">
        <v>43803</v>
      </c>
      <c r="K284">
        <v>-27</v>
      </c>
      <c r="L284">
        <v>24</v>
      </c>
      <c r="M284" s="1">
        <f t="shared" si="8"/>
        <v>-758700</v>
      </c>
      <c r="N284" s="1">
        <f t="shared" si="9"/>
        <v>674400</v>
      </c>
    </row>
    <row r="285" spans="1:14" x14ac:dyDescent="0.3">
      <c r="A285" t="s">
        <v>1162</v>
      </c>
      <c r="B285" t="s">
        <v>2011</v>
      </c>
      <c r="C285" t="s">
        <v>2012</v>
      </c>
      <c r="D285" s="4">
        <v>43551</v>
      </c>
      <c r="E285" t="s">
        <v>2013</v>
      </c>
      <c r="F285" t="s">
        <v>972</v>
      </c>
      <c r="G285">
        <v>854</v>
      </c>
      <c r="H285" s="4">
        <v>43581</v>
      </c>
      <c r="I285" s="1">
        <v>700</v>
      </c>
      <c r="J285" s="4">
        <v>43830</v>
      </c>
      <c r="K285">
        <v>249</v>
      </c>
      <c r="L285">
        <v>279</v>
      </c>
      <c r="M285" s="1">
        <f t="shared" si="8"/>
        <v>174300</v>
      </c>
      <c r="N285" s="1">
        <f t="shared" si="9"/>
        <v>195300</v>
      </c>
    </row>
    <row r="286" spans="1:14" x14ac:dyDescent="0.3">
      <c r="A286" t="s">
        <v>1162</v>
      </c>
      <c r="B286" t="s">
        <v>1171</v>
      </c>
      <c r="C286" t="s">
        <v>1172</v>
      </c>
      <c r="D286" s="4">
        <v>43718</v>
      </c>
      <c r="E286" t="s">
        <v>2014</v>
      </c>
      <c r="F286" t="s">
        <v>2015</v>
      </c>
      <c r="G286">
        <v>429.12</v>
      </c>
      <c r="H286" s="4">
        <v>43738</v>
      </c>
      <c r="I286" s="1">
        <v>393.36</v>
      </c>
      <c r="J286" s="4">
        <v>43753</v>
      </c>
      <c r="K286">
        <v>15</v>
      </c>
      <c r="L286">
        <v>35</v>
      </c>
      <c r="M286" s="1">
        <f t="shared" si="8"/>
        <v>5900.4000000000005</v>
      </c>
      <c r="N286" s="1">
        <f t="shared" si="9"/>
        <v>13767.6</v>
      </c>
    </row>
    <row r="287" spans="1:14" x14ac:dyDescent="0.3">
      <c r="A287" t="s">
        <v>1162</v>
      </c>
      <c r="B287" t="s">
        <v>1565</v>
      </c>
      <c r="C287" t="s">
        <v>1566</v>
      </c>
      <c r="D287" s="4">
        <v>43815</v>
      </c>
      <c r="E287" t="s">
        <v>2020</v>
      </c>
      <c r="F287" t="s">
        <v>2021</v>
      </c>
      <c r="G287" s="1">
        <v>3769.58</v>
      </c>
      <c r="H287" s="4">
        <v>43861</v>
      </c>
      <c r="I287" s="1">
        <v>3193.67</v>
      </c>
      <c r="J287" s="4">
        <v>43817</v>
      </c>
      <c r="K287">
        <v>-44</v>
      </c>
      <c r="L287">
        <v>2</v>
      </c>
      <c r="M287" s="1">
        <f t="shared" si="8"/>
        <v>-140521.48000000001</v>
      </c>
      <c r="N287" s="1">
        <f t="shared" si="9"/>
        <v>6387.34</v>
      </c>
    </row>
    <row r="288" spans="1:14" x14ac:dyDescent="0.3">
      <c r="A288" t="s">
        <v>1162</v>
      </c>
      <c r="B288" t="s">
        <v>1192</v>
      </c>
      <c r="C288" t="s">
        <v>1193</v>
      </c>
      <c r="D288" s="4">
        <v>43781</v>
      </c>
      <c r="E288" t="s">
        <v>2038</v>
      </c>
      <c r="F288" t="s">
        <v>2039</v>
      </c>
      <c r="G288">
        <v>307.20999999999998</v>
      </c>
      <c r="H288" s="4">
        <v>43811</v>
      </c>
      <c r="I288" s="1">
        <v>251.81</v>
      </c>
      <c r="J288" s="4">
        <v>43810</v>
      </c>
      <c r="K288">
        <v>-1</v>
      </c>
      <c r="L288">
        <v>29</v>
      </c>
      <c r="M288" s="1">
        <f t="shared" si="8"/>
        <v>-251.81</v>
      </c>
      <c r="N288" s="1">
        <f t="shared" si="9"/>
        <v>7302.49</v>
      </c>
    </row>
    <row r="289" spans="1:14" x14ac:dyDescent="0.3">
      <c r="A289" t="s">
        <v>1162</v>
      </c>
      <c r="B289" t="s">
        <v>1081</v>
      </c>
      <c r="C289" t="s">
        <v>1082</v>
      </c>
      <c r="D289" s="4">
        <v>43630</v>
      </c>
      <c r="E289" t="s">
        <v>2050</v>
      </c>
      <c r="F289" t="s">
        <v>2051</v>
      </c>
      <c r="G289" s="1">
        <v>2882.25</v>
      </c>
      <c r="H289" s="4">
        <v>43660</v>
      </c>
      <c r="I289" s="1">
        <v>2882.25</v>
      </c>
      <c r="J289" s="4">
        <v>43746</v>
      </c>
      <c r="K289">
        <v>86</v>
      </c>
      <c r="L289">
        <v>116</v>
      </c>
      <c r="M289" s="1">
        <f t="shared" si="8"/>
        <v>247873.5</v>
      </c>
      <c r="N289" s="1">
        <f t="shared" si="9"/>
        <v>334341</v>
      </c>
    </row>
    <row r="290" spans="1:14" x14ac:dyDescent="0.3">
      <c r="A290" t="s">
        <v>1162</v>
      </c>
      <c r="B290" t="s">
        <v>1171</v>
      </c>
      <c r="C290" t="s">
        <v>1172</v>
      </c>
      <c r="D290" s="4">
        <v>43628</v>
      </c>
      <c r="E290" t="s">
        <v>2052</v>
      </c>
      <c r="F290" t="s">
        <v>2053</v>
      </c>
      <c r="G290">
        <v>963.27</v>
      </c>
      <c r="H290" s="4">
        <v>43646</v>
      </c>
      <c r="I290" s="1">
        <v>211.2</v>
      </c>
      <c r="J290" s="4">
        <v>43780</v>
      </c>
      <c r="K290">
        <v>134</v>
      </c>
      <c r="L290">
        <v>152</v>
      </c>
      <c r="M290" s="1">
        <f t="shared" si="8"/>
        <v>28300.799999999999</v>
      </c>
      <c r="N290" s="1">
        <f t="shared" si="9"/>
        <v>32102.399999999998</v>
      </c>
    </row>
    <row r="291" spans="1:14" x14ac:dyDescent="0.3">
      <c r="A291" t="s">
        <v>1162</v>
      </c>
      <c r="B291" t="s">
        <v>2054</v>
      </c>
      <c r="C291" t="s">
        <v>2055</v>
      </c>
      <c r="D291" s="4">
        <v>43743</v>
      </c>
      <c r="E291" t="s">
        <v>2056</v>
      </c>
      <c r="F291" t="s">
        <v>2057</v>
      </c>
      <c r="G291" s="1">
        <v>4158.07</v>
      </c>
      <c r="H291" s="4">
        <v>43769</v>
      </c>
      <c r="I291" s="1">
        <v>3408.25</v>
      </c>
      <c r="J291" s="4">
        <v>43767</v>
      </c>
      <c r="K291">
        <v>-2</v>
      </c>
      <c r="L291">
        <v>24</v>
      </c>
      <c r="M291" s="1">
        <f t="shared" si="8"/>
        <v>-6816.5</v>
      </c>
      <c r="N291" s="1">
        <f t="shared" si="9"/>
        <v>81798</v>
      </c>
    </row>
    <row r="292" spans="1:14" x14ac:dyDescent="0.3">
      <c r="A292" t="s">
        <v>1162</v>
      </c>
      <c r="B292" t="s">
        <v>2060</v>
      </c>
      <c r="C292" t="s">
        <v>1557</v>
      </c>
      <c r="D292" s="4">
        <v>43728</v>
      </c>
      <c r="E292" t="s">
        <v>2061</v>
      </c>
      <c r="F292" t="s">
        <v>1772</v>
      </c>
      <c r="G292">
        <v>512.4</v>
      </c>
      <c r="H292" s="4">
        <v>43728</v>
      </c>
      <c r="I292" s="1">
        <v>420</v>
      </c>
      <c r="J292" s="4">
        <v>43749</v>
      </c>
      <c r="K292">
        <v>21</v>
      </c>
      <c r="L292">
        <v>21</v>
      </c>
      <c r="M292" s="1">
        <f t="shared" si="8"/>
        <v>8820</v>
      </c>
      <c r="N292" s="1">
        <f t="shared" si="9"/>
        <v>8820</v>
      </c>
    </row>
    <row r="293" spans="1:14" x14ac:dyDescent="0.3">
      <c r="A293" t="s">
        <v>1162</v>
      </c>
      <c r="B293" t="s">
        <v>1171</v>
      </c>
      <c r="C293" t="s">
        <v>1172</v>
      </c>
      <c r="D293" s="4">
        <v>43802</v>
      </c>
      <c r="E293" t="s">
        <v>2062</v>
      </c>
      <c r="F293" t="s">
        <v>2063</v>
      </c>
      <c r="G293">
        <v>198</v>
      </c>
      <c r="H293" s="4">
        <v>43830</v>
      </c>
      <c r="I293" s="1">
        <v>180</v>
      </c>
      <c r="J293" s="4">
        <v>43819</v>
      </c>
      <c r="K293">
        <v>-11</v>
      </c>
      <c r="L293">
        <v>17</v>
      </c>
      <c r="M293" s="1">
        <f t="shared" si="8"/>
        <v>-1980</v>
      </c>
      <c r="N293" s="1">
        <f t="shared" si="9"/>
        <v>3060</v>
      </c>
    </row>
    <row r="294" spans="1:14" x14ac:dyDescent="0.3">
      <c r="A294" t="s">
        <v>1162</v>
      </c>
      <c r="B294" t="s">
        <v>1565</v>
      </c>
      <c r="C294" t="s">
        <v>1566</v>
      </c>
      <c r="D294" s="4">
        <v>43743</v>
      </c>
      <c r="E294" t="s">
        <v>2072</v>
      </c>
      <c r="F294" t="s">
        <v>1838</v>
      </c>
      <c r="G294" s="1">
        <v>2159.4</v>
      </c>
      <c r="H294" s="4">
        <v>43799</v>
      </c>
      <c r="I294" s="1">
        <v>1770</v>
      </c>
      <c r="J294" s="4">
        <v>43761</v>
      </c>
      <c r="K294">
        <v>-38</v>
      </c>
      <c r="L294">
        <v>18</v>
      </c>
      <c r="M294" s="1">
        <f t="shared" si="8"/>
        <v>-67260</v>
      </c>
      <c r="N294" s="1">
        <f t="shared" si="9"/>
        <v>31860</v>
      </c>
    </row>
    <row r="295" spans="1:14" x14ac:dyDescent="0.3">
      <c r="A295" t="s">
        <v>1162</v>
      </c>
      <c r="B295" t="s">
        <v>1531</v>
      </c>
      <c r="C295" t="s">
        <v>1532</v>
      </c>
      <c r="D295" s="4">
        <v>43810</v>
      </c>
      <c r="E295" t="s">
        <v>2090</v>
      </c>
      <c r="F295" t="s">
        <v>2091</v>
      </c>
      <c r="G295" s="1">
        <v>26493.81</v>
      </c>
      <c r="H295" s="4">
        <v>43810</v>
      </c>
      <c r="I295" s="1">
        <v>26493.81</v>
      </c>
      <c r="J295" s="4">
        <v>43815</v>
      </c>
      <c r="K295">
        <v>5</v>
      </c>
      <c r="L295">
        <v>5</v>
      </c>
      <c r="M295" s="1">
        <f t="shared" si="8"/>
        <v>132469.05000000002</v>
      </c>
      <c r="N295" s="1">
        <f t="shared" si="9"/>
        <v>132469.05000000002</v>
      </c>
    </row>
    <row r="296" spans="1:14" x14ac:dyDescent="0.3">
      <c r="A296" t="s">
        <v>1162</v>
      </c>
      <c r="B296" t="s">
        <v>2083</v>
      </c>
      <c r="C296" t="s">
        <v>2084</v>
      </c>
      <c r="D296" s="4">
        <v>43822</v>
      </c>
      <c r="E296" t="s">
        <v>2100</v>
      </c>
      <c r="F296" t="s">
        <v>2101</v>
      </c>
      <c r="G296">
        <v>195.84</v>
      </c>
      <c r="H296" s="4">
        <v>43818</v>
      </c>
      <c r="I296" s="1">
        <v>165.92</v>
      </c>
      <c r="J296" s="4">
        <v>43830</v>
      </c>
      <c r="K296">
        <v>12</v>
      </c>
      <c r="L296">
        <v>8</v>
      </c>
      <c r="M296" s="1">
        <f t="shared" si="8"/>
        <v>1991.04</v>
      </c>
      <c r="N296" s="1">
        <f t="shared" si="9"/>
        <v>1327.36</v>
      </c>
    </row>
    <row r="297" spans="1:14" x14ac:dyDescent="0.3">
      <c r="A297" t="s">
        <v>1162</v>
      </c>
      <c r="B297" t="s">
        <v>1700</v>
      </c>
      <c r="C297" t="s">
        <v>1701</v>
      </c>
      <c r="D297" s="4">
        <v>43801</v>
      </c>
      <c r="E297" t="s">
        <v>2102</v>
      </c>
      <c r="F297" t="s">
        <v>2103</v>
      </c>
      <c r="G297">
        <v>50.75</v>
      </c>
      <c r="H297" s="4">
        <v>43832</v>
      </c>
      <c r="I297" s="1">
        <v>41.6</v>
      </c>
      <c r="J297" s="4">
        <v>43819</v>
      </c>
      <c r="K297">
        <v>-13</v>
      </c>
      <c r="L297">
        <v>18</v>
      </c>
      <c r="M297" s="1">
        <f t="shared" si="8"/>
        <v>-540.80000000000007</v>
      </c>
      <c r="N297" s="1">
        <f t="shared" si="9"/>
        <v>748.80000000000007</v>
      </c>
    </row>
    <row r="298" spans="1:14" x14ac:dyDescent="0.3">
      <c r="A298" t="s">
        <v>1162</v>
      </c>
      <c r="B298" t="s">
        <v>1185</v>
      </c>
      <c r="C298" t="s">
        <v>1186</v>
      </c>
      <c r="D298" s="4">
        <v>43711</v>
      </c>
      <c r="E298" t="s">
        <v>2124</v>
      </c>
      <c r="F298" t="s">
        <v>2125</v>
      </c>
      <c r="G298" s="1">
        <v>18768.48</v>
      </c>
      <c r="H298" s="4">
        <v>43769</v>
      </c>
      <c r="I298" s="1">
        <v>17204.439999999999</v>
      </c>
      <c r="J298" s="4">
        <v>43742</v>
      </c>
      <c r="K298">
        <v>-27</v>
      </c>
      <c r="L298">
        <v>31</v>
      </c>
      <c r="M298" s="1">
        <f t="shared" si="8"/>
        <v>-464519.87999999995</v>
      </c>
      <c r="N298" s="1">
        <f t="shared" si="9"/>
        <v>533337.64</v>
      </c>
    </row>
    <row r="299" spans="1:14" x14ac:dyDescent="0.3">
      <c r="A299" t="s">
        <v>1162</v>
      </c>
      <c r="B299" t="s">
        <v>1215</v>
      </c>
      <c r="C299" t="s">
        <v>1216</v>
      </c>
      <c r="D299" s="4">
        <v>43777</v>
      </c>
      <c r="E299" t="s">
        <v>2126</v>
      </c>
      <c r="F299" t="s">
        <v>2127</v>
      </c>
      <c r="G299" s="1">
        <v>26282.560000000001</v>
      </c>
      <c r="H299" s="4">
        <v>43830</v>
      </c>
      <c r="I299" s="1">
        <v>24092.35</v>
      </c>
      <c r="J299" s="4">
        <v>43817</v>
      </c>
      <c r="K299">
        <v>-13</v>
      </c>
      <c r="L299">
        <v>40</v>
      </c>
      <c r="M299" s="1">
        <f t="shared" si="8"/>
        <v>-313200.55</v>
      </c>
      <c r="N299" s="1">
        <f t="shared" si="9"/>
        <v>963694</v>
      </c>
    </row>
    <row r="300" spans="1:14" x14ac:dyDescent="0.3">
      <c r="A300" t="s">
        <v>1162</v>
      </c>
      <c r="B300" t="s">
        <v>1295</v>
      </c>
      <c r="C300" t="s">
        <v>1296</v>
      </c>
      <c r="D300" s="4">
        <v>43734</v>
      </c>
      <c r="E300" t="s">
        <v>2128</v>
      </c>
      <c r="F300" t="s">
        <v>2129</v>
      </c>
      <c r="G300" s="1">
        <v>1195.5999999999999</v>
      </c>
      <c r="H300" s="4">
        <v>43764</v>
      </c>
      <c r="I300" s="1">
        <v>980</v>
      </c>
      <c r="J300" s="4">
        <v>43749</v>
      </c>
      <c r="K300">
        <v>-15</v>
      </c>
      <c r="L300">
        <v>15</v>
      </c>
      <c r="M300" s="1">
        <f t="shared" si="8"/>
        <v>-14700</v>
      </c>
      <c r="N300" s="1">
        <f t="shared" si="9"/>
        <v>14700</v>
      </c>
    </row>
    <row r="301" spans="1:14" x14ac:dyDescent="0.3">
      <c r="A301" t="s">
        <v>1162</v>
      </c>
      <c r="B301" t="s">
        <v>2134</v>
      </c>
      <c r="C301" t="s">
        <v>2135</v>
      </c>
      <c r="D301" s="4">
        <v>43720</v>
      </c>
      <c r="E301" t="s">
        <v>2136</v>
      </c>
      <c r="F301" t="s">
        <v>2137</v>
      </c>
      <c r="G301">
        <v>793</v>
      </c>
      <c r="H301" s="4">
        <v>43750</v>
      </c>
      <c r="I301" s="1">
        <v>650</v>
      </c>
      <c r="J301" s="4">
        <v>43766</v>
      </c>
      <c r="K301">
        <v>16</v>
      </c>
      <c r="L301">
        <v>46</v>
      </c>
      <c r="M301" s="1">
        <f t="shared" si="8"/>
        <v>10400</v>
      </c>
      <c r="N301" s="1">
        <f t="shared" si="9"/>
        <v>29900</v>
      </c>
    </row>
    <row r="302" spans="1:14" x14ac:dyDescent="0.3">
      <c r="A302" t="s">
        <v>1162</v>
      </c>
      <c r="B302" t="s">
        <v>2146</v>
      </c>
      <c r="C302" t="s">
        <v>2147</v>
      </c>
      <c r="D302" s="4">
        <v>43799</v>
      </c>
      <c r="E302" t="s">
        <v>2148</v>
      </c>
      <c r="F302" t="s">
        <v>2149</v>
      </c>
      <c r="G302">
        <v>75</v>
      </c>
      <c r="H302" s="4">
        <v>43799</v>
      </c>
      <c r="I302" s="1">
        <v>68.180000000000007</v>
      </c>
      <c r="J302" s="4">
        <v>43810</v>
      </c>
      <c r="K302">
        <v>11</v>
      </c>
      <c r="L302">
        <v>11</v>
      </c>
      <c r="M302" s="1">
        <f t="shared" si="8"/>
        <v>749.98</v>
      </c>
      <c r="N302" s="1">
        <f t="shared" si="9"/>
        <v>749.98</v>
      </c>
    </row>
    <row r="303" spans="1:14" x14ac:dyDescent="0.3">
      <c r="A303" t="s">
        <v>1162</v>
      </c>
      <c r="B303" t="s">
        <v>2154</v>
      </c>
      <c r="C303" t="s">
        <v>2155</v>
      </c>
      <c r="D303" s="4">
        <v>43767</v>
      </c>
      <c r="E303" t="s">
        <v>2156</v>
      </c>
      <c r="F303" t="s">
        <v>2157</v>
      </c>
      <c r="G303">
        <v>536.48</v>
      </c>
      <c r="H303" s="4">
        <v>43797</v>
      </c>
      <c r="I303" s="1">
        <v>439.74</v>
      </c>
      <c r="J303" s="4">
        <v>43803</v>
      </c>
      <c r="K303">
        <v>6</v>
      </c>
      <c r="L303">
        <v>36</v>
      </c>
      <c r="M303" s="1">
        <f t="shared" si="8"/>
        <v>2638.44</v>
      </c>
      <c r="N303" s="1">
        <f t="shared" si="9"/>
        <v>15830.64</v>
      </c>
    </row>
    <row r="304" spans="1:14" x14ac:dyDescent="0.3">
      <c r="A304" t="s">
        <v>1162</v>
      </c>
      <c r="B304" t="s">
        <v>41</v>
      </c>
      <c r="C304" t="s">
        <v>42</v>
      </c>
      <c r="D304" s="4">
        <v>43795</v>
      </c>
      <c r="E304" t="s">
        <v>2158</v>
      </c>
      <c r="F304" t="s">
        <v>2159</v>
      </c>
      <c r="G304">
        <v>230.58</v>
      </c>
      <c r="H304" s="4">
        <v>43825</v>
      </c>
      <c r="I304" s="1">
        <v>189</v>
      </c>
      <c r="J304" s="4">
        <v>43819</v>
      </c>
      <c r="K304">
        <v>-6</v>
      </c>
      <c r="L304">
        <v>24</v>
      </c>
      <c r="M304" s="1">
        <f t="shared" si="8"/>
        <v>-1134</v>
      </c>
      <c r="N304" s="1">
        <f t="shared" si="9"/>
        <v>4536</v>
      </c>
    </row>
    <row r="305" spans="1:14" x14ac:dyDescent="0.3">
      <c r="A305" t="s">
        <v>1162</v>
      </c>
      <c r="B305" t="s">
        <v>2160</v>
      </c>
      <c r="C305" t="s">
        <v>2161</v>
      </c>
      <c r="D305" s="4">
        <v>43784</v>
      </c>
      <c r="E305" t="s">
        <v>2162</v>
      </c>
      <c r="F305" t="s">
        <v>2109</v>
      </c>
      <c r="G305" s="1">
        <v>1342</v>
      </c>
      <c r="H305" s="4">
        <v>43814</v>
      </c>
      <c r="I305" s="1">
        <v>1100</v>
      </c>
      <c r="J305" s="4">
        <v>43812</v>
      </c>
      <c r="K305">
        <v>-2</v>
      </c>
      <c r="L305">
        <v>28</v>
      </c>
      <c r="M305" s="1">
        <f t="shared" si="8"/>
        <v>-2200</v>
      </c>
      <c r="N305" s="1">
        <f t="shared" si="9"/>
        <v>30800</v>
      </c>
    </row>
    <row r="306" spans="1:14" x14ac:dyDescent="0.3">
      <c r="A306" t="s">
        <v>1162</v>
      </c>
      <c r="B306" t="s">
        <v>1196</v>
      </c>
      <c r="C306" t="s">
        <v>1197</v>
      </c>
      <c r="D306" s="4">
        <v>43719</v>
      </c>
      <c r="E306" t="s">
        <v>2171</v>
      </c>
      <c r="F306" t="s">
        <v>2172</v>
      </c>
      <c r="G306">
        <v>122</v>
      </c>
      <c r="H306" s="4">
        <v>43769</v>
      </c>
      <c r="I306" s="1">
        <v>100</v>
      </c>
      <c r="J306" s="4">
        <v>43745</v>
      </c>
      <c r="K306">
        <v>-24</v>
      </c>
      <c r="L306">
        <v>26</v>
      </c>
      <c r="M306" s="1">
        <f t="shared" si="8"/>
        <v>-2400</v>
      </c>
      <c r="N306" s="1">
        <f t="shared" si="9"/>
        <v>2600</v>
      </c>
    </row>
    <row r="307" spans="1:14" x14ac:dyDescent="0.3">
      <c r="A307" t="s">
        <v>1162</v>
      </c>
      <c r="B307" t="s">
        <v>1634</v>
      </c>
      <c r="C307" t="s">
        <v>1635</v>
      </c>
      <c r="D307" s="4">
        <v>43790</v>
      </c>
      <c r="E307" t="s">
        <v>2182</v>
      </c>
      <c r="F307" t="s">
        <v>2183</v>
      </c>
      <c r="G307">
        <v>829.6</v>
      </c>
      <c r="H307" s="4">
        <v>43820</v>
      </c>
      <c r="I307" s="1">
        <v>680</v>
      </c>
      <c r="J307" s="4">
        <v>43810</v>
      </c>
      <c r="K307">
        <v>-10</v>
      </c>
      <c r="L307">
        <v>20</v>
      </c>
      <c r="M307" s="1">
        <f t="shared" si="8"/>
        <v>-6800</v>
      </c>
      <c r="N307" s="1">
        <f t="shared" si="9"/>
        <v>13600</v>
      </c>
    </row>
    <row r="308" spans="1:14" x14ac:dyDescent="0.3">
      <c r="A308" t="s">
        <v>1162</v>
      </c>
      <c r="B308" t="s">
        <v>1200</v>
      </c>
      <c r="C308" t="s">
        <v>1201</v>
      </c>
      <c r="D308" s="4">
        <v>43714</v>
      </c>
      <c r="E308" t="s">
        <v>2195</v>
      </c>
      <c r="F308" t="s">
        <v>2196</v>
      </c>
      <c r="G308" s="1">
        <v>5977.72</v>
      </c>
      <c r="H308" s="4">
        <v>43769</v>
      </c>
      <c r="I308" s="1">
        <v>5434.29</v>
      </c>
      <c r="J308" s="4">
        <v>43742</v>
      </c>
      <c r="K308">
        <v>-27</v>
      </c>
      <c r="L308">
        <v>28</v>
      </c>
      <c r="M308" s="1">
        <f t="shared" si="8"/>
        <v>-146725.82999999999</v>
      </c>
      <c r="N308" s="1">
        <f t="shared" si="9"/>
        <v>152160.12</v>
      </c>
    </row>
    <row r="309" spans="1:14" x14ac:dyDescent="0.3">
      <c r="A309" t="s">
        <v>1162</v>
      </c>
      <c r="B309" t="s">
        <v>1295</v>
      </c>
      <c r="C309" t="s">
        <v>1296</v>
      </c>
      <c r="D309" s="4">
        <v>43774</v>
      </c>
      <c r="E309" t="s">
        <v>2197</v>
      </c>
      <c r="F309" t="s">
        <v>2198</v>
      </c>
      <c r="G309">
        <v>671</v>
      </c>
      <c r="H309" s="4">
        <v>43799</v>
      </c>
      <c r="I309" s="1">
        <v>550</v>
      </c>
      <c r="J309" s="4">
        <v>43798</v>
      </c>
      <c r="K309">
        <v>-1</v>
      </c>
      <c r="L309">
        <v>24</v>
      </c>
      <c r="M309" s="1">
        <f t="shared" si="8"/>
        <v>-550</v>
      </c>
      <c r="N309" s="1">
        <f t="shared" si="9"/>
        <v>13200</v>
      </c>
    </row>
    <row r="310" spans="1:14" x14ac:dyDescent="0.3">
      <c r="A310" t="s">
        <v>1162</v>
      </c>
      <c r="B310" t="s">
        <v>41</v>
      </c>
      <c r="C310" t="s">
        <v>42</v>
      </c>
      <c r="D310" s="4">
        <v>43780</v>
      </c>
      <c r="E310" t="s">
        <v>2199</v>
      </c>
      <c r="F310" t="s">
        <v>2200</v>
      </c>
      <c r="G310" s="1">
        <v>11826.4</v>
      </c>
      <c r="H310" s="4">
        <v>43810</v>
      </c>
      <c r="I310" s="1">
        <v>10751.27</v>
      </c>
      <c r="J310" s="4">
        <v>43810</v>
      </c>
      <c r="K310">
        <v>0</v>
      </c>
      <c r="L310">
        <v>30</v>
      </c>
      <c r="M310" s="1">
        <f t="shared" si="8"/>
        <v>0</v>
      </c>
      <c r="N310" s="1">
        <f t="shared" si="9"/>
        <v>322538.10000000003</v>
      </c>
    </row>
    <row r="311" spans="1:14" x14ac:dyDescent="0.3">
      <c r="A311" t="s">
        <v>1162</v>
      </c>
      <c r="B311" t="s">
        <v>83</v>
      </c>
      <c r="C311" t="s">
        <v>84</v>
      </c>
      <c r="D311" s="4">
        <v>43767</v>
      </c>
      <c r="E311" t="s">
        <v>2201</v>
      </c>
      <c r="F311" t="s">
        <v>2202</v>
      </c>
      <c r="G311" s="1">
        <v>1115.42</v>
      </c>
      <c r="H311" s="4">
        <v>43799</v>
      </c>
      <c r="I311" s="1">
        <v>917.16</v>
      </c>
      <c r="J311" s="4">
        <v>43781</v>
      </c>
      <c r="K311">
        <v>-18</v>
      </c>
      <c r="L311">
        <v>14</v>
      </c>
      <c r="M311" s="1">
        <f t="shared" si="8"/>
        <v>-16508.88</v>
      </c>
      <c r="N311" s="1">
        <f t="shared" si="9"/>
        <v>12840.24</v>
      </c>
    </row>
    <row r="312" spans="1:14" x14ac:dyDescent="0.3">
      <c r="A312" t="s">
        <v>1162</v>
      </c>
      <c r="B312" t="s">
        <v>1749</v>
      </c>
      <c r="C312" t="s">
        <v>1750</v>
      </c>
      <c r="D312" s="4">
        <v>43735</v>
      </c>
      <c r="E312" t="s">
        <v>2227</v>
      </c>
      <c r="F312" t="s">
        <v>2228</v>
      </c>
      <c r="G312" s="1">
        <v>12078</v>
      </c>
      <c r="H312" s="4">
        <v>43769</v>
      </c>
      <c r="I312" s="1">
        <v>9900</v>
      </c>
      <c r="J312" s="4">
        <v>43749</v>
      </c>
      <c r="K312">
        <v>-20</v>
      </c>
      <c r="L312">
        <v>14</v>
      </c>
      <c r="M312" s="1">
        <f t="shared" si="8"/>
        <v>-198000</v>
      </c>
      <c r="N312" s="1">
        <f t="shared" si="9"/>
        <v>138600</v>
      </c>
    </row>
    <row r="313" spans="1:14" x14ac:dyDescent="0.3">
      <c r="A313" t="s">
        <v>1162</v>
      </c>
      <c r="B313" t="s">
        <v>1317</v>
      </c>
      <c r="C313" t="s">
        <v>1318</v>
      </c>
      <c r="D313" s="4">
        <v>43718</v>
      </c>
      <c r="E313" t="s">
        <v>2229</v>
      </c>
      <c r="F313" t="s">
        <v>1203</v>
      </c>
      <c r="G313">
        <v>634.4</v>
      </c>
      <c r="H313" s="4">
        <v>43738</v>
      </c>
      <c r="I313" s="1">
        <v>520</v>
      </c>
      <c r="J313" s="4">
        <v>43745</v>
      </c>
      <c r="K313">
        <v>7</v>
      </c>
      <c r="L313">
        <v>27</v>
      </c>
      <c r="M313" s="1">
        <f t="shared" si="8"/>
        <v>3640</v>
      </c>
      <c r="N313" s="1">
        <f t="shared" si="9"/>
        <v>14040</v>
      </c>
    </row>
    <row r="314" spans="1:14" x14ac:dyDescent="0.3">
      <c r="A314" t="s">
        <v>1162</v>
      </c>
      <c r="B314" t="s">
        <v>1215</v>
      </c>
      <c r="C314" t="s">
        <v>1216</v>
      </c>
      <c r="D314" s="4">
        <v>43684</v>
      </c>
      <c r="E314" t="s">
        <v>2231</v>
      </c>
      <c r="F314" t="s">
        <v>2232</v>
      </c>
      <c r="G314" s="1">
        <v>23474.69</v>
      </c>
      <c r="H314" s="4">
        <v>43738</v>
      </c>
      <c r="I314" s="1">
        <v>21340.63</v>
      </c>
      <c r="J314" s="4">
        <v>43739</v>
      </c>
      <c r="K314">
        <v>1</v>
      </c>
      <c r="L314">
        <v>55</v>
      </c>
      <c r="M314" s="1">
        <f t="shared" si="8"/>
        <v>21340.63</v>
      </c>
      <c r="N314" s="1">
        <f t="shared" si="9"/>
        <v>1173734.6500000001</v>
      </c>
    </row>
    <row r="315" spans="1:14" x14ac:dyDescent="0.3">
      <c r="A315" t="s">
        <v>1162</v>
      </c>
      <c r="B315" t="s">
        <v>1417</v>
      </c>
      <c r="C315" t="s">
        <v>1418</v>
      </c>
      <c r="D315" s="4">
        <v>43738</v>
      </c>
      <c r="E315" t="s">
        <v>2238</v>
      </c>
      <c r="F315" t="s">
        <v>2239</v>
      </c>
      <c r="G315" s="1">
        <v>14400</v>
      </c>
      <c r="H315" s="4">
        <v>43798</v>
      </c>
      <c r="I315" s="1">
        <v>12200</v>
      </c>
      <c r="J315" s="4">
        <v>43761</v>
      </c>
      <c r="K315">
        <v>-37</v>
      </c>
      <c r="L315">
        <v>23</v>
      </c>
      <c r="M315" s="1">
        <f t="shared" si="8"/>
        <v>-451400</v>
      </c>
      <c r="N315" s="1">
        <f t="shared" si="9"/>
        <v>280600</v>
      </c>
    </row>
    <row r="316" spans="1:14" x14ac:dyDescent="0.3">
      <c r="A316" t="s">
        <v>1162</v>
      </c>
      <c r="B316" t="s">
        <v>1430</v>
      </c>
      <c r="C316" t="s">
        <v>1431</v>
      </c>
      <c r="D316" s="4">
        <v>43502</v>
      </c>
      <c r="E316" t="s">
        <v>2252</v>
      </c>
      <c r="F316" t="s">
        <v>2253</v>
      </c>
      <c r="G316" s="1">
        <v>1855.24</v>
      </c>
      <c r="H316" s="4">
        <v>43532</v>
      </c>
      <c r="I316" s="1">
        <v>1686.58</v>
      </c>
      <c r="J316" s="4">
        <v>43830</v>
      </c>
      <c r="K316">
        <v>298</v>
      </c>
      <c r="L316">
        <v>328</v>
      </c>
      <c r="M316" s="1">
        <f t="shared" si="8"/>
        <v>502600.83999999997</v>
      </c>
      <c r="N316" s="1">
        <f t="shared" si="9"/>
        <v>553198.24</v>
      </c>
    </row>
    <row r="317" spans="1:14" x14ac:dyDescent="0.3">
      <c r="A317" t="s">
        <v>1162</v>
      </c>
      <c r="B317" t="s">
        <v>1935</v>
      </c>
      <c r="C317" t="s">
        <v>1936</v>
      </c>
      <c r="D317" s="4">
        <v>43815</v>
      </c>
      <c r="E317" t="s">
        <v>2259</v>
      </c>
      <c r="F317" t="s">
        <v>1641</v>
      </c>
      <c r="G317" s="1">
        <v>58464</v>
      </c>
      <c r="H317" s="4">
        <v>43815</v>
      </c>
      <c r="I317" s="1">
        <v>49532</v>
      </c>
      <c r="J317" s="4">
        <v>43817</v>
      </c>
      <c r="K317">
        <v>2</v>
      </c>
      <c r="L317">
        <v>2</v>
      </c>
      <c r="M317" s="1">
        <f t="shared" si="8"/>
        <v>99064</v>
      </c>
      <c r="N317" s="1">
        <f t="shared" si="9"/>
        <v>99064</v>
      </c>
    </row>
    <row r="318" spans="1:14" x14ac:dyDescent="0.3">
      <c r="A318" t="s">
        <v>1162</v>
      </c>
      <c r="B318" t="s">
        <v>1801</v>
      </c>
      <c r="C318" t="s">
        <v>1802</v>
      </c>
      <c r="D318" s="4">
        <v>43704</v>
      </c>
      <c r="E318" t="s">
        <v>2272</v>
      </c>
      <c r="F318" t="s">
        <v>2273</v>
      </c>
      <c r="G318" s="1">
        <v>3609.98</v>
      </c>
      <c r="H318" s="4">
        <v>43734</v>
      </c>
      <c r="I318" s="1">
        <v>2959</v>
      </c>
      <c r="J318" s="4">
        <v>43745</v>
      </c>
      <c r="K318">
        <v>11</v>
      </c>
      <c r="L318">
        <v>41</v>
      </c>
      <c r="M318" s="1">
        <f t="shared" si="8"/>
        <v>32549</v>
      </c>
      <c r="N318" s="1">
        <f t="shared" si="9"/>
        <v>121319</v>
      </c>
    </row>
    <row r="319" spans="1:14" x14ac:dyDescent="0.3">
      <c r="A319" t="s">
        <v>1162</v>
      </c>
      <c r="B319" t="s">
        <v>1350</v>
      </c>
      <c r="C319" t="s">
        <v>1351</v>
      </c>
      <c r="D319" s="4">
        <v>43740</v>
      </c>
      <c r="E319" t="s">
        <v>2276</v>
      </c>
      <c r="F319" t="s">
        <v>2277</v>
      </c>
      <c r="G319" s="1">
        <v>2476.8000000000002</v>
      </c>
      <c r="H319" s="4">
        <v>43770</v>
      </c>
      <c r="I319" s="1">
        <v>2098.4</v>
      </c>
      <c r="J319" s="4">
        <v>43789</v>
      </c>
      <c r="K319">
        <v>19</v>
      </c>
      <c r="L319">
        <v>49</v>
      </c>
      <c r="M319" s="1">
        <f t="shared" si="8"/>
        <v>39869.599999999999</v>
      </c>
      <c r="N319" s="1">
        <f t="shared" si="9"/>
        <v>102821.6</v>
      </c>
    </row>
    <row r="320" spans="1:14" x14ac:dyDescent="0.3">
      <c r="A320" t="s">
        <v>1162</v>
      </c>
      <c r="B320" t="s">
        <v>1171</v>
      </c>
      <c r="C320" t="s">
        <v>1172</v>
      </c>
      <c r="D320" s="4">
        <v>43777</v>
      </c>
      <c r="E320" t="s">
        <v>2278</v>
      </c>
      <c r="F320" t="s">
        <v>2279</v>
      </c>
      <c r="G320" s="1">
        <v>1106.1600000000001</v>
      </c>
      <c r="H320" s="4">
        <v>43799</v>
      </c>
      <c r="I320" s="1">
        <v>1005.6</v>
      </c>
      <c r="J320" s="4">
        <v>43810</v>
      </c>
      <c r="K320">
        <v>11</v>
      </c>
      <c r="L320">
        <v>33</v>
      </c>
      <c r="M320" s="1">
        <f t="shared" si="8"/>
        <v>11061.6</v>
      </c>
      <c r="N320" s="1">
        <f t="shared" si="9"/>
        <v>33184.800000000003</v>
      </c>
    </row>
    <row r="321" spans="1:14" x14ac:dyDescent="0.3">
      <c r="A321" t="s">
        <v>1162</v>
      </c>
      <c r="B321" t="s">
        <v>1700</v>
      </c>
      <c r="C321" t="s">
        <v>1701</v>
      </c>
      <c r="D321" s="4">
        <v>43791</v>
      </c>
      <c r="E321" t="s">
        <v>2286</v>
      </c>
      <c r="F321" t="s">
        <v>2287</v>
      </c>
      <c r="G321" s="1">
        <v>38190.699999999997</v>
      </c>
      <c r="H321" s="4">
        <v>43821</v>
      </c>
      <c r="I321" s="1">
        <v>31303.85</v>
      </c>
      <c r="J321" s="4">
        <v>43803</v>
      </c>
      <c r="K321">
        <v>-18</v>
      </c>
      <c r="L321">
        <v>12</v>
      </c>
      <c r="M321" s="1">
        <f t="shared" si="8"/>
        <v>-563469.29999999993</v>
      </c>
      <c r="N321" s="1">
        <f t="shared" si="9"/>
        <v>375646.19999999995</v>
      </c>
    </row>
    <row r="322" spans="1:14" x14ac:dyDescent="0.3">
      <c r="A322" t="s">
        <v>1162</v>
      </c>
      <c r="B322" t="s">
        <v>2290</v>
      </c>
      <c r="C322" t="s">
        <v>2291</v>
      </c>
      <c r="D322" s="4">
        <v>43719</v>
      </c>
      <c r="E322" t="s">
        <v>2292</v>
      </c>
      <c r="F322" t="s">
        <v>2293</v>
      </c>
      <c r="G322" s="1">
        <v>3094.58</v>
      </c>
      <c r="H322" s="4">
        <v>43749</v>
      </c>
      <c r="I322" s="1">
        <v>3094.58</v>
      </c>
      <c r="J322" s="4">
        <v>43745</v>
      </c>
      <c r="K322">
        <v>-4</v>
      </c>
      <c r="L322">
        <v>26</v>
      </c>
      <c r="M322" s="1">
        <f t="shared" ref="M322:M385" si="10">I322*K322</f>
        <v>-12378.32</v>
      </c>
      <c r="N322" s="1">
        <f t="shared" ref="N322:N385" si="11">L322*I322</f>
        <v>80459.08</v>
      </c>
    </row>
    <row r="323" spans="1:14" x14ac:dyDescent="0.3">
      <c r="A323" t="s">
        <v>1162</v>
      </c>
      <c r="B323" t="s">
        <v>2296</v>
      </c>
      <c r="C323" t="s">
        <v>2297</v>
      </c>
      <c r="D323" s="4">
        <v>43789</v>
      </c>
      <c r="E323" t="s">
        <v>2298</v>
      </c>
      <c r="F323" t="s">
        <v>2299</v>
      </c>
      <c r="G323">
        <v>811.2</v>
      </c>
      <c r="H323" s="4">
        <v>43819</v>
      </c>
      <c r="I323" s="1">
        <v>811.2</v>
      </c>
      <c r="J323" s="4">
        <v>43815</v>
      </c>
      <c r="K323">
        <v>-4</v>
      </c>
      <c r="L323">
        <v>26</v>
      </c>
      <c r="M323" s="1">
        <f t="shared" si="10"/>
        <v>-3244.8</v>
      </c>
      <c r="N323" s="1">
        <f t="shared" si="11"/>
        <v>21091.200000000001</v>
      </c>
    </row>
    <row r="324" spans="1:14" x14ac:dyDescent="0.3">
      <c r="A324" t="s">
        <v>1162</v>
      </c>
      <c r="B324" t="s">
        <v>1562</v>
      </c>
      <c r="C324" t="s">
        <v>1178</v>
      </c>
      <c r="D324" s="4">
        <v>43790</v>
      </c>
      <c r="E324" t="s">
        <v>2300</v>
      </c>
      <c r="F324" t="s">
        <v>2301</v>
      </c>
      <c r="G324" s="1">
        <v>5565.33</v>
      </c>
      <c r="H324" s="4">
        <v>43799</v>
      </c>
      <c r="I324" s="1">
        <v>4561.74</v>
      </c>
      <c r="J324" s="4">
        <v>43808</v>
      </c>
      <c r="K324">
        <v>9</v>
      </c>
      <c r="L324">
        <v>18</v>
      </c>
      <c r="M324" s="1">
        <f t="shared" si="10"/>
        <v>41055.659999999996</v>
      </c>
      <c r="N324" s="1">
        <f t="shared" si="11"/>
        <v>82111.319999999992</v>
      </c>
    </row>
    <row r="325" spans="1:14" x14ac:dyDescent="0.3">
      <c r="A325" t="s">
        <v>1162</v>
      </c>
      <c r="B325" t="s">
        <v>1425</v>
      </c>
      <c r="C325" t="s">
        <v>1426</v>
      </c>
      <c r="D325" s="4">
        <v>43781</v>
      </c>
      <c r="E325" t="s">
        <v>2302</v>
      </c>
      <c r="F325" t="s">
        <v>1290</v>
      </c>
      <c r="G325" s="1">
        <v>85427.3</v>
      </c>
      <c r="H325" s="4">
        <v>43811</v>
      </c>
      <c r="I325" s="1">
        <v>78308.36</v>
      </c>
      <c r="J325" s="4">
        <v>43819</v>
      </c>
      <c r="K325">
        <v>8</v>
      </c>
      <c r="L325">
        <v>38</v>
      </c>
      <c r="M325" s="1">
        <f t="shared" si="10"/>
        <v>626466.88</v>
      </c>
      <c r="N325" s="1">
        <f t="shared" si="11"/>
        <v>2975717.68</v>
      </c>
    </row>
    <row r="326" spans="1:14" x14ac:dyDescent="0.3">
      <c r="A326" t="s">
        <v>1162</v>
      </c>
      <c r="B326" t="s">
        <v>1684</v>
      </c>
      <c r="C326" t="s">
        <v>1685</v>
      </c>
      <c r="D326" s="4">
        <v>43770</v>
      </c>
      <c r="E326" t="s">
        <v>2303</v>
      </c>
      <c r="F326" t="s">
        <v>2181</v>
      </c>
      <c r="G326" s="1">
        <v>1049.2</v>
      </c>
      <c r="H326" s="4">
        <v>43799</v>
      </c>
      <c r="I326" s="1">
        <v>860</v>
      </c>
      <c r="J326" s="4">
        <v>43798</v>
      </c>
      <c r="K326">
        <v>-1</v>
      </c>
      <c r="L326">
        <v>28</v>
      </c>
      <c r="M326" s="1">
        <f t="shared" si="10"/>
        <v>-860</v>
      </c>
      <c r="N326" s="1">
        <f t="shared" si="11"/>
        <v>24080</v>
      </c>
    </row>
    <row r="327" spans="1:14" x14ac:dyDescent="0.3">
      <c r="A327" t="s">
        <v>1162</v>
      </c>
      <c r="B327" t="s">
        <v>2304</v>
      </c>
      <c r="C327" t="s">
        <v>2305</v>
      </c>
      <c r="D327" s="4">
        <v>43739</v>
      </c>
      <c r="E327" t="s">
        <v>2306</v>
      </c>
      <c r="F327" t="s">
        <v>2307</v>
      </c>
      <c r="G327" s="1">
        <v>15118.56</v>
      </c>
      <c r="H327" s="4">
        <v>43765</v>
      </c>
      <c r="I327" s="1">
        <v>12808.78</v>
      </c>
      <c r="J327" s="4">
        <v>43766</v>
      </c>
      <c r="K327">
        <v>1</v>
      </c>
      <c r="L327">
        <v>27</v>
      </c>
      <c r="M327" s="1">
        <f t="shared" si="10"/>
        <v>12808.78</v>
      </c>
      <c r="N327" s="1">
        <f t="shared" si="11"/>
        <v>345837.06</v>
      </c>
    </row>
    <row r="328" spans="1:14" x14ac:dyDescent="0.3">
      <c r="A328" t="s">
        <v>1162</v>
      </c>
      <c r="B328" t="s">
        <v>1401</v>
      </c>
      <c r="C328" t="s">
        <v>1402</v>
      </c>
      <c r="D328" s="4">
        <v>43797</v>
      </c>
      <c r="E328" t="s">
        <v>2310</v>
      </c>
      <c r="F328" t="s">
        <v>2311</v>
      </c>
      <c r="G328" s="1">
        <v>3375.23</v>
      </c>
      <c r="H328" s="4">
        <v>43827</v>
      </c>
      <c r="I328" s="1">
        <v>2766.58</v>
      </c>
      <c r="J328" s="4">
        <v>43830</v>
      </c>
      <c r="K328">
        <v>3</v>
      </c>
      <c r="L328">
        <v>33</v>
      </c>
      <c r="M328" s="1">
        <f t="shared" si="10"/>
        <v>8299.74</v>
      </c>
      <c r="N328" s="1">
        <f t="shared" si="11"/>
        <v>91297.14</v>
      </c>
    </row>
    <row r="329" spans="1:14" x14ac:dyDescent="0.3">
      <c r="A329" t="s">
        <v>1162</v>
      </c>
      <c r="B329" t="s">
        <v>2312</v>
      </c>
      <c r="C329" t="s">
        <v>2313</v>
      </c>
      <c r="D329" s="4">
        <v>43724</v>
      </c>
      <c r="E329" t="s">
        <v>2314</v>
      </c>
      <c r="F329" t="s">
        <v>2315</v>
      </c>
      <c r="G329">
        <v>263.52</v>
      </c>
      <c r="H329" s="4">
        <v>43724</v>
      </c>
      <c r="I329" s="1">
        <v>216</v>
      </c>
      <c r="J329" s="4">
        <v>43746</v>
      </c>
      <c r="K329">
        <v>22</v>
      </c>
      <c r="L329">
        <v>22</v>
      </c>
      <c r="M329" s="1">
        <f t="shared" si="10"/>
        <v>4752</v>
      </c>
      <c r="N329" s="1">
        <f t="shared" si="11"/>
        <v>4752</v>
      </c>
    </row>
    <row r="330" spans="1:14" x14ac:dyDescent="0.3">
      <c r="A330" t="s">
        <v>1162</v>
      </c>
      <c r="B330" t="s">
        <v>1648</v>
      </c>
      <c r="C330" t="s">
        <v>1649</v>
      </c>
      <c r="D330" s="4">
        <v>43756</v>
      </c>
      <c r="E330" t="s">
        <v>2316</v>
      </c>
      <c r="F330" t="s">
        <v>2317</v>
      </c>
      <c r="G330" s="1">
        <v>6883.2</v>
      </c>
      <c r="H330" s="4">
        <v>43799</v>
      </c>
      <c r="I330" s="1">
        <v>5831.6</v>
      </c>
      <c r="J330" s="4">
        <v>43781</v>
      </c>
      <c r="K330">
        <v>-18</v>
      </c>
      <c r="L330">
        <v>25</v>
      </c>
      <c r="M330" s="1">
        <f t="shared" si="10"/>
        <v>-104968.8</v>
      </c>
      <c r="N330" s="1">
        <f t="shared" si="11"/>
        <v>145790</v>
      </c>
    </row>
    <row r="331" spans="1:14" x14ac:dyDescent="0.3">
      <c r="A331" t="s">
        <v>1162</v>
      </c>
      <c r="B331" t="s">
        <v>1700</v>
      </c>
      <c r="C331" t="s">
        <v>1701</v>
      </c>
      <c r="D331" s="4">
        <v>43774</v>
      </c>
      <c r="E331" t="s">
        <v>2318</v>
      </c>
      <c r="F331" t="s">
        <v>2319</v>
      </c>
      <c r="G331">
        <v>196.71</v>
      </c>
      <c r="H331" s="4">
        <v>43799</v>
      </c>
      <c r="I331" s="1">
        <v>161.24</v>
      </c>
      <c r="J331" s="4">
        <v>43798</v>
      </c>
      <c r="K331">
        <v>-1</v>
      </c>
      <c r="L331">
        <v>24</v>
      </c>
      <c r="M331" s="1">
        <f t="shared" si="10"/>
        <v>-161.24</v>
      </c>
      <c r="N331" s="1">
        <f t="shared" si="11"/>
        <v>3869.76</v>
      </c>
    </row>
    <row r="332" spans="1:14" x14ac:dyDescent="0.3">
      <c r="A332" t="s">
        <v>1162</v>
      </c>
      <c r="B332" t="s">
        <v>1362</v>
      </c>
      <c r="C332" t="s">
        <v>951</v>
      </c>
      <c r="D332" s="4">
        <v>43663</v>
      </c>
      <c r="E332" t="s">
        <v>2320</v>
      </c>
      <c r="F332" t="s">
        <v>2321</v>
      </c>
      <c r="G332" s="1">
        <v>9387.2900000000009</v>
      </c>
      <c r="H332" s="4">
        <v>43725</v>
      </c>
      <c r="I332" s="1">
        <v>7694.5</v>
      </c>
      <c r="J332" s="4">
        <v>43768</v>
      </c>
      <c r="K332">
        <v>43</v>
      </c>
      <c r="L332">
        <v>105</v>
      </c>
      <c r="M332" s="1">
        <f t="shared" si="10"/>
        <v>330863.5</v>
      </c>
      <c r="N332" s="1">
        <f t="shared" si="11"/>
        <v>807922.5</v>
      </c>
    </row>
    <row r="333" spans="1:14" x14ac:dyDescent="0.3">
      <c r="A333" t="s">
        <v>1162</v>
      </c>
      <c r="B333" t="s">
        <v>2217</v>
      </c>
      <c r="C333" t="s">
        <v>2218</v>
      </c>
      <c r="D333" s="4">
        <v>43816</v>
      </c>
      <c r="E333" t="s">
        <v>2324</v>
      </c>
      <c r="F333" t="s">
        <v>2325</v>
      </c>
      <c r="G333" s="1">
        <v>65711.66</v>
      </c>
      <c r="H333" s="4">
        <v>43830</v>
      </c>
      <c r="I333" s="1">
        <v>53862.02</v>
      </c>
      <c r="J333" s="4">
        <v>43817</v>
      </c>
      <c r="K333">
        <v>-13</v>
      </c>
      <c r="L333">
        <v>1</v>
      </c>
      <c r="M333" s="1">
        <f t="shared" si="10"/>
        <v>-700206.26</v>
      </c>
      <c r="N333" s="1">
        <f t="shared" si="11"/>
        <v>53862.02</v>
      </c>
    </row>
    <row r="334" spans="1:14" x14ac:dyDescent="0.3">
      <c r="A334" t="s">
        <v>1162</v>
      </c>
      <c r="B334" t="s">
        <v>1081</v>
      </c>
      <c r="C334" t="s">
        <v>1082</v>
      </c>
      <c r="D334" s="4">
        <v>43721</v>
      </c>
      <c r="E334" t="s">
        <v>2330</v>
      </c>
      <c r="F334" t="s">
        <v>2331</v>
      </c>
      <c r="G334" s="1">
        <v>5020.91</v>
      </c>
      <c r="H334" s="4">
        <v>43751</v>
      </c>
      <c r="I334" s="1">
        <v>5020.91</v>
      </c>
      <c r="J334" s="4">
        <v>43830</v>
      </c>
      <c r="K334">
        <v>79</v>
      </c>
      <c r="L334">
        <v>109</v>
      </c>
      <c r="M334" s="1">
        <f t="shared" si="10"/>
        <v>396651.89</v>
      </c>
      <c r="N334" s="1">
        <f t="shared" si="11"/>
        <v>547279.18999999994</v>
      </c>
    </row>
    <row r="335" spans="1:14" x14ac:dyDescent="0.3">
      <c r="A335" t="s">
        <v>1162</v>
      </c>
      <c r="B335" t="s">
        <v>1278</v>
      </c>
      <c r="C335" t="s">
        <v>1234</v>
      </c>
      <c r="D335" s="4">
        <v>43653</v>
      </c>
      <c r="E335" t="s">
        <v>2334</v>
      </c>
      <c r="F335" t="s">
        <v>2335</v>
      </c>
      <c r="G335" s="1">
        <v>1005.99</v>
      </c>
      <c r="H335" s="4">
        <v>43683</v>
      </c>
      <c r="I335" s="1">
        <v>914.54</v>
      </c>
      <c r="J335" s="4">
        <v>43830</v>
      </c>
      <c r="K335">
        <v>147</v>
      </c>
      <c r="L335">
        <v>177</v>
      </c>
      <c r="M335" s="1">
        <f t="shared" si="10"/>
        <v>134437.38</v>
      </c>
      <c r="N335" s="1">
        <f t="shared" si="11"/>
        <v>161873.57999999999</v>
      </c>
    </row>
    <row r="336" spans="1:14" x14ac:dyDescent="0.3">
      <c r="A336" t="s">
        <v>1162</v>
      </c>
      <c r="B336" t="s">
        <v>1749</v>
      </c>
      <c r="C336" t="s">
        <v>1750</v>
      </c>
      <c r="D336" s="4">
        <v>43742</v>
      </c>
      <c r="E336" t="s">
        <v>2336</v>
      </c>
      <c r="F336" t="s">
        <v>2337</v>
      </c>
      <c r="G336" s="1">
        <v>43776</v>
      </c>
      <c r="H336" s="4">
        <v>43799</v>
      </c>
      <c r="I336" s="1">
        <v>37088</v>
      </c>
      <c r="J336" s="4">
        <v>43760</v>
      </c>
      <c r="K336">
        <v>-39</v>
      </c>
      <c r="L336">
        <v>18</v>
      </c>
      <c r="M336" s="1">
        <f t="shared" si="10"/>
        <v>-1446432</v>
      </c>
      <c r="N336" s="1">
        <f t="shared" si="11"/>
        <v>667584</v>
      </c>
    </row>
    <row r="337" spans="1:14" x14ac:dyDescent="0.3">
      <c r="A337" t="s">
        <v>1162</v>
      </c>
      <c r="B337" t="s">
        <v>1401</v>
      </c>
      <c r="C337" t="s">
        <v>1402</v>
      </c>
      <c r="D337" s="4">
        <v>43788</v>
      </c>
      <c r="E337" t="s">
        <v>2338</v>
      </c>
      <c r="F337" t="s">
        <v>2339</v>
      </c>
      <c r="G337" s="1">
        <v>22094.25</v>
      </c>
      <c r="H337" s="4">
        <v>43818</v>
      </c>
      <c r="I337" s="1">
        <v>18110.04</v>
      </c>
      <c r="J337" s="4">
        <v>43830</v>
      </c>
      <c r="K337">
        <v>12</v>
      </c>
      <c r="L337">
        <v>42</v>
      </c>
      <c r="M337" s="1">
        <f t="shared" si="10"/>
        <v>217320.48</v>
      </c>
      <c r="N337" s="1">
        <f t="shared" si="11"/>
        <v>760621.68</v>
      </c>
    </row>
    <row r="338" spans="1:14" x14ac:dyDescent="0.3">
      <c r="A338" t="s">
        <v>1162</v>
      </c>
      <c r="B338" t="s">
        <v>1295</v>
      </c>
      <c r="C338" t="s">
        <v>1296</v>
      </c>
      <c r="D338" s="4">
        <v>43774</v>
      </c>
      <c r="E338" t="s">
        <v>2342</v>
      </c>
      <c r="F338" t="s">
        <v>2343</v>
      </c>
      <c r="G338" s="1">
        <v>1608.15</v>
      </c>
      <c r="H338" s="4">
        <v>43799</v>
      </c>
      <c r="I338" s="1">
        <v>1461.95</v>
      </c>
      <c r="J338" s="4">
        <v>43798</v>
      </c>
      <c r="K338">
        <v>-1</v>
      </c>
      <c r="L338">
        <v>24</v>
      </c>
      <c r="M338" s="1">
        <f t="shared" si="10"/>
        <v>-1461.95</v>
      </c>
      <c r="N338" s="1">
        <f t="shared" si="11"/>
        <v>35086.800000000003</v>
      </c>
    </row>
    <row r="339" spans="1:14" x14ac:dyDescent="0.3">
      <c r="A339" t="s">
        <v>1162</v>
      </c>
      <c r="B339" t="s">
        <v>1500</v>
      </c>
      <c r="C339" t="s">
        <v>1501</v>
      </c>
      <c r="D339" s="4">
        <v>43719</v>
      </c>
      <c r="E339" t="s">
        <v>2344</v>
      </c>
      <c r="F339" t="s">
        <v>2345</v>
      </c>
      <c r="G339">
        <v>732</v>
      </c>
      <c r="H339" s="4">
        <v>43738</v>
      </c>
      <c r="I339" s="1">
        <v>600</v>
      </c>
      <c r="J339" s="4">
        <v>43746</v>
      </c>
      <c r="K339">
        <v>8</v>
      </c>
      <c r="L339">
        <v>27</v>
      </c>
      <c r="M339" s="1">
        <f t="shared" si="10"/>
        <v>4800</v>
      </c>
      <c r="N339" s="1">
        <f t="shared" si="11"/>
        <v>16200</v>
      </c>
    </row>
    <row r="340" spans="1:14" x14ac:dyDescent="0.3">
      <c r="A340" t="s">
        <v>1162</v>
      </c>
      <c r="B340" t="s">
        <v>1272</v>
      </c>
      <c r="C340" t="s">
        <v>1273</v>
      </c>
      <c r="D340" s="4">
        <v>43741</v>
      </c>
      <c r="E340" t="s">
        <v>2346</v>
      </c>
      <c r="F340" t="s">
        <v>2347</v>
      </c>
      <c r="G340">
        <v>563.15</v>
      </c>
      <c r="H340" s="4">
        <v>43769</v>
      </c>
      <c r="I340" s="1">
        <v>461.6</v>
      </c>
      <c r="J340" s="4">
        <v>43749</v>
      </c>
      <c r="K340">
        <v>-20</v>
      </c>
      <c r="L340">
        <v>8</v>
      </c>
      <c r="M340" s="1">
        <f t="shared" si="10"/>
        <v>-9232</v>
      </c>
      <c r="N340" s="1">
        <f t="shared" si="11"/>
        <v>3692.8</v>
      </c>
    </row>
    <row r="341" spans="1:14" x14ac:dyDescent="0.3">
      <c r="A341" t="s">
        <v>1162</v>
      </c>
      <c r="B341" t="s">
        <v>2350</v>
      </c>
      <c r="C341" t="s">
        <v>2351</v>
      </c>
      <c r="D341" s="4">
        <v>43725</v>
      </c>
      <c r="E341" t="s">
        <v>2352</v>
      </c>
      <c r="F341" t="s">
        <v>2353</v>
      </c>
      <c r="G341" s="1">
        <v>2246.4</v>
      </c>
      <c r="H341" s="4">
        <v>43769</v>
      </c>
      <c r="I341" s="1">
        <v>1903.2</v>
      </c>
      <c r="J341" s="4">
        <v>43749</v>
      </c>
      <c r="K341">
        <v>-20</v>
      </c>
      <c r="L341">
        <v>24</v>
      </c>
      <c r="M341" s="1">
        <f t="shared" si="10"/>
        <v>-38064</v>
      </c>
      <c r="N341" s="1">
        <f t="shared" si="11"/>
        <v>45676.800000000003</v>
      </c>
    </row>
    <row r="342" spans="1:14" x14ac:dyDescent="0.3">
      <c r="A342" t="s">
        <v>1162</v>
      </c>
      <c r="B342" t="s">
        <v>1587</v>
      </c>
      <c r="C342" t="s">
        <v>1588</v>
      </c>
      <c r="D342" s="4">
        <v>43794</v>
      </c>
      <c r="E342" t="s">
        <v>2357</v>
      </c>
      <c r="F342" t="s">
        <v>2358</v>
      </c>
      <c r="G342">
        <v>542.9</v>
      </c>
      <c r="H342" s="4">
        <v>43861</v>
      </c>
      <c r="I342" s="1">
        <v>445</v>
      </c>
      <c r="J342" s="4">
        <v>43810</v>
      </c>
      <c r="K342">
        <v>-51</v>
      </c>
      <c r="L342">
        <v>16</v>
      </c>
      <c r="M342" s="1">
        <f t="shared" si="10"/>
        <v>-22695</v>
      </c>
      <c r="N342" s="1">
        <f t="shared" si="11"/>
        <v>7120</v>
      </c>
    </row>
    <row r="343" spans="1:14" x14ac:dyDescent="0.3">
      <c r="A343" t="s">
        <v>1162</v>
      </c>
      <c r="B343" t="s">
        <v>2362</v>
      </c>
      <c r="C343" t="s">
        <v>2363</v>
      </c>
      <c r="D343" s="4">
        <v>43755</v>
      </c>
      <c r="E343" t="s">
        <v>2364</v>
      </c>
      <c r="F343" t="s">
        <v>1412</v>
      </c>
      <c r="G343" s="1">
        <v>10556.42</v>
      </c>
      <c r="H343" s="4">
        <v>43756</v>
      </c>
      <c r="I343" s="1">
        <v>8652.7999999999993</v>
      </c>
      <c r="J343" s="4">
        <v>43794</v>
      </c>
      <c r="K343">
        <v>38</v>
      </c>
      <c r="L343">
        <v>39</v>
      </c>
      <c r="M343" s="1">
        <f t="shared" si="10"/>
        <v>328806.39999999997</v>
      </c>
      <c r="N343" s="1">
        <f t="shared" si="11"/>
        <v>337459.19999999995</v>
      </c>
    </row>
    <row r="344" spans="1:14" x14ac:dyDescent="0.3">
      <c r="A344" t="s">
        <v>1162</v>
      </c>
      <c r="B344" t="s">
        <v>1177</v>
      </c>
      <c r="C344" t="s">
        <v>1178</v>
      </c>
      <c r="D344" s="4">
        <v>43756</v>
      </c>
      <c r="E344" t="s">
        <v>2369</v>
      </c>
      <c r="F344" t="s">
        <v>2370</v>
      </c>
      <c r="G344" s="1">
        <v>5392.16</v>
      </c>
      <c r="H344" s="4">
        <v>43768</v>
      </c>
      <c r="I344" s="1">
        <v>4419.8</v>
      </c>
      <c r="J344" s="4">
        <v>43798</v>
      </c>
      <c r="K344">
        <v>30</v>
      </c>
      <c r="L344">
        <v>42</v>
      </c>
      <c r="M344" s="1">
        <f t="shared" si="10"/>
        <v>132594</v>
      </c>
      <c r="N344" s="1">
        <f t="shared" si="11"/>
        <v>185631.6</v>
      </c>
    </row>
    <row r="345" spans="1:14" x14ac:dyDescent="0.3">
      <c r="A345" t="s">
        <v>1162</v>
      </c>
      <c r="B345" t="s">
        <v>1430</v>
      </c>
      <c r="C345" t="s">
        <v>1431</v>
      </c>
      <c r="D345" s="4">
        <v>43742</v>
      </c>
      <c r="E345" t="s">
        <v>2372</v>
      </c>
      <c r="F345" t="s">
        <v>2373</v>
      </c>
      <c r="G345" s="1">
        <v>2841.88</v>
      </c>
      <c r="H345" s="4">
        <v>43799</v>
      </c>
      <c r="I345" s="1">
        <v>2583.5300000000002</v>
      </c>
      <c r="J345" s="4">
        <v>43761</v>
      </c>
      <c r="K345">
        <v>-38</v>
      </c>
      <c r="L345">
        <v>19</v>
      </c>
      <c r="M345" s="1">
        <f t="shared" si="10"/>
        <v>-98174.140000000014</v>
      </c>
      <c r="N345" s="1">
        <f t="shared" si="11"/>
        <v>49087.070000000007</v>
      </c>
    </row>
    <row r="346" spans="1:14" x14ac:dyDescent="0.3">
      <c r="A346" t="s">
        <v>1162</v>
      </c>
      <c r="B346" t="s">
        <v>1535</v>
      </c>
      <c r="C346" t="s">
        <v>1536</v>
      </c>
      <c r="D346" s="4">
        <v>43803</v>
      </c>
      <c r="E346" t="s">
        <v>2384</v>
      </c>
      <c r="F346" t="s">
        <v>2385</v>
      </c>
      <c r="G346" s="1">
        <v>48136.41</v>
      </c>
      <c r="H346" s="4">
        <v>43861</v>
      </c>
      <c r="I346" s="1">
        <v>39456.07</v>
      </c>
      <c r="J346" s="4">
        <v>43811</v>
      </c>
      <c r="K346">
        <v>-50</v>
      </c>
      <c r="L346">
        <v>8</v>
      </c>
      <c r="M346" s="1">
        <f t="shared" si="10"/>
        <v>-1972803.5</v>
      </c>
      <c r="N346" s="1">
        <f t="shared" si="11"/>
        <v>315648.56</v>
      </c>
    </row>
    <row r="347" spans="1:14" x14ac:dyDescent="0.3">
      <c r="A347" t="s">
        <v>1162</v>
      </c>
      <c r="B347" t="s">
        <v>1430</v>
      </c>
      <c r="C347" t="s">
        <v>1431</v>
      </c>
      <c r="D347" s="4">
        <v>43712</v>
      </c>
      <c r="E347" t="s">
        <v>2386</v>
      </c>
      <c r="F347" t="s">
        <v>2387</v>
      </c>
      <c r="G347" s="1">
        <v>2578.04</v>
      </c>
      <c r="H347" s="4">
        <v>43769</v>
      </c>
      <c r="I347" s="1">
        <v>2343.67</v>
      </c>
      <c r="J347" s="4">
        <v>43742</v>
      </c>
      <c r="K347">
        <v>-27</v>
      </c>
      <c r="L347">
        <v>30</v>
      </c>
      <c r="M347" s="1">
        <f t="shared" si="10"/>
        <v>-63279.090000000004</v>
      </c>
      <c r="N347" s="1">
        <f t="shared" si="11"/>
        <v>70310.100000000006</v>
      </c>
    </row>
    <row r="348" spans="1:14" x14ac:dyDescent="0.3">
      <c r="A348" t="s">
        <v>1162</v>
      </c>
      <c r="B348" t="s">
        <v>20</v>
      </c>
      <c r="C348" t="s">
        <v>21</v>
      </c>
      <c r="D348" s="4">
        <v>43755</v>
      </c>
      <c r="E348" t="s">
        <v>2394</v>
      </c>
      <c r="F348" t="s">
        <v>2395</v>
      </c>
      <c r="G348" s="1">
        <v>1216.3399999999999</v>
      </c>
      <c r="H348" s="4">
        <v>43755</v>
      </c>
      <c r="I348" s="1">
        <v>997</v>
      </c>
      <c r="J348" s="4">
        <v>43769</v>
      </c>
      <c r="K348">
        <v>14</v>
      </c>
      <c r="L348">
        <v>14</v>
      </c>
      <c r="M348" s="1">
        <f t="shared" si="10"/>
        <v>13958</v>
      </c>
      <c r="N348" s="1">
        <f t="shared" si="11"/>
        <v>13958</v>
      </c>
    </row>
    <row r="349" spans="1:14" x14ac:dyDescent="0.3">
      <c r="A349" t="s">
        <v>1162</v>
      </c>
      <c r="B349" t="s">
        <v>1317</v>
      </c>
      <c r="C349" t="s">
        <v>1318</v>
      </c>
      <c r="D349" s="4">
        <v>43775</v>
      </c>
      <c r="E349" t="s">
        <v>2396</v>
      </c>
      <c r="F349" t="s">
        <v>2397</v>
      </c>
      <c r="G349">
        <v>292.8</v>
      </c>
      <c r="H349" s="4">
        <v>43799</v>
      </c>
      <c r="I349" s="1">
        <v>240</v>
      </c>
      <c r="J349" s="4">
        <v>43798</v>
      </c>
      <c r="K349">
        <v>-1</v>
      </c>
      <c r="L349">
        <v>23</v>
      </c>
      <c r="M349" s="1">
        <f t="shared" si="10"/>
        <v>-240</v>
      </c>
      <c r="N349" s="1">
        <f t="shared" si="11"/>
        <v>5520</v>
      </c>
    </row>
    <row r="350" spans="1:14" x14ac:dyDescent="0.3">
      <c r="A350" t="s">
        <v>1162</v>
      </c>
      <c r="B350" t="s">
        <v>1317</v>
      </c>
      <c r="C350" t="s">
        <v>1318</v>
      </c>
      <c r="D350" s="4">
        <v>43809</v>
      </c>
      <c r="E350" t="s">
        <v>2416</v>
      </c>
      <c r="F350" t="s">
        <v>2417</v>
      </c>
      <c r="G350">
        <v>345.6</v>
      </c>
      <c r="H350" s="4">
        <v>43830</v>
      </c>
      <c r="I350" s="1">
        <v>292.8</v>
      </c>
      <c r="J350" s="4">
        <v>43819</v>
      </c>
      <c r="K350">
        <v>-11</v>
      </c>
      <c r="L350">
        <v>10</v>
      </c>
      <c r="M350" s="1">
        <f t="shared" si="10"/>
        <v>-3220.8</v>
      </c>
      <c r="N350" s="1">
        <f t="shared" si="11"/>
        <v>2928</v>
      </c>
    </row>
    <row r="351" spans="1:14" x14ac:dyDescent="0.3">
      <c r="A351" t="s">
        <v>1162</v>
      </c>
      <c r="B351" t="s">
        <v>1295</v>
      </c>
      <c r="C351" t="s">
        <v>1296</v>
      </c>
      <c r="D351" s="4">
        <v>43807</v>
      </c>
      <c r="E351" t="s">
        <v>2418</v>
      </c>
      <c r="F351" t="s">
        <v>2419</v>
      </c>
      <c r="G351" s="1">
        <v>1525.44</v>
      </c>
      <c r="H351" s="4">
        <v>43837</v>
      </c>
      <c r="I351" s="1">
        <v>1398.32</v>
      </c>
      <c r="J351" s="4">
        <v>43819</v>
      </c>
      <c r="K351">
        <v>-18</v>
      </c>
      <c r="L351">
        <v>12</v>
      </c>
      <c r="M351" s="1">
        <f t="shared" si="10"/>
        <v>-25169.759999999998</v>
      </c>
      <c r="N351" s="1">
        <f t="shared" si="11"/>
        <v>16779.84</v>
      </c>
    </row>
    <row r="352" spans="1:14" x14ac:dyDescent="0.3">
      <c r="A352" t="s">
        <v>1162</v>
      </c>
      <c r="B352" t="s">
        <v>1237</v>
      </c>
      <c r="C352" t="s">
        <v>1238</v>
      </c>
      <c r="D352" s="4">
        <v>43806</v>
      </c>
      <c r="E352" t="s">
        <v>2440</v>
      </c>
      <c r="F352" t="s">
        <v>2441</v>
      </c>
      <c r="G352" s="1">
        <v>21658.06</v>
      </c>
      <c r="H352" s="4">
        <v>43890</v>
      </c>
      <c r="I352" s="1">
        <v>17752.509999999998</v>
      </c>
      <c r="J352" s="4">
        <v>43812</v>
      </c>
      <c r="K352">
        <v>-78</v>
      </c>
      <c r="L352">
        <v>6</v>
      </c>
      <c r="M352" s="1">
        <f t="shared" si="10"/>
        <v>-1384695.7799999998</v>
      </c>
      <c r="N352" s="1">
        <f t="shared" si="11"/>
        <v>106515.06</v>
      </c>
    </row>
    <row r="353" spans="1:14" x14ac:dyDescent="0.3">
      <c r="A353" t="s">
        <v>1162</v>
      </c>
      <c r="B353" t="s">
        <v>985</v>
      </c>
      <c r="C353" t="s">
        <v>986</v>
      </c>
      <c r="D353" s="4">
        <v>43711</v>
      </c>
      <c r="E353" t="s">
        <v>2444</v>
      </c>
      <c r="F353" t="s">
        <v>2445</v>
      </c>
      <c r="G353" s="1">
        <v>4636</v>
      </c>
      <c r="H353" s="4">
        <v>43769</v>
      </c>
      <c r="I353" s="1">
        <v>3800</v>
      </c>
      <c r="J353" s="4">
        <v>43739</v>
      </c>
      <c r="K353">
        <v>-30</v>
      </c>
      <c r="L353">
        <v>28</v>
      </c>
      <c r="M353" s="1">
        <f t="shared" si="10"/>
        <v>-114000</v>
      </c>
      <c r="N353" s="1">
        <f t="shared" si="11"/>
        <v>106400</v>
      </c>
    </row>
    <row r="354" spans="1:14" x14ac:dyDescent="0.3">
      <c r="A354" t="s">
        <v>1162</v>
      </c>
      <c r="B354" t="s">
        <v>1185</v>
      </c>
      <c r="C354" t="s">
        <v>1186</v>
      </c>
      <c r="D354" s="4">
        <v>43774</v>
      </c>
      <c r="E354" t="s">
        <v>2446</v>
      </c>
      <c r="F354" t="s">
        <v>2447</v>
      </c>
      <c r="G354" s="1">
        <v>17204</v>
      </c>
      <c r="H354" s="4">
        <v>43830</v>
      </c>
      <c r="I354" s="1">
        <v>15640</v>
      </c>
      <c r="J354" s="4">
        <v>43810</v>
      </c>
      <c r="K354">
        <v>-20</v>
      </c>
      <c r="L354">
        <v>36</v>
      </c>
      <c r="M354" s="1">
        <f t="shared" si="10"/>
        <v>-312800</v>
      </c>
      <c r="N354" s="1">
        <f t="shared" si="11"/>
        <v>563040</v>
      </c>
    </row>
    <row r="355" spans="1:14" x14ac:dyDescent="0.3">
      <c r="A355" t="s">
        <v>1162</v>
      </c>
      <c r="B355" t="s">
        <v>1648</v>
      </c>
      <c r="C355" t="s">
        <v>1649</v>
      </c>
      <c r="D355" s="4">
        <v>43710</v>
      </c>
      <c r="E355" t="s">
        <v>2454</v>
      </c>
      <c r="F355" t="s">
        <v>774</v>
      </c>
      <c r="G355" s="1">
        <v>4270</v>
      </c>
      <c r="H355" s="4">
        <v>43769</v>
      </c>
      <c r="I355" s="1">
        <v>3500</v>
      </c>
      <c r="J355" s="4">
        <v>43760</v>
      </c>
      <c r="K355">
        <v>-9</v>
      </c>
      <c r="L355">
        <v>50</v>
      </c>
      <c r="M355" s="1">
        <f t="shared" si="10"/>
        <v>-31500</v>
      </c>
      <c r="N355" s="1">
        <f t="shared" si="11"/>
        <v>175000</v>
      </c>
    </row>
    <row r="356" spans="1:14" x14ac:dyDescent="0.3">
      <c r="A356" t="s">
        <v>1162</v>
      </c>
      <c r="B356" t="s">
        <v>2455</v>
      </c>
      <c r="C356" t="s">
        <v>2456</v>
      </c>
      <c r="D356" s="4">
        <v>43784</v>
      </c>
      <c r="E356" t="s">
        <v>2457</v>
      </c>
      <c r="F356" t="s">
        <v>2458</v>
      </c>
      <c r="G356">
        <v>305</v>
      </c>
      <c r="H356" s="4">
        <v>43787</v>
      </c>
      <c r="I356" s="1">
        <v>250</v>
      </c>
      <c r="J356" s="4">
        <v>43830</v>
      </c>
      <c r="K356">
        <v>43</v>
      </c>
      <c r="L356">
        <v>46</v>
      </c>
      <c r="M356" s="1">
        <f t="shared" si="10"/>
        <v>10750</v>
      </c>
      <c r="N356" s="1">
        <f t="shared" si="11"/>
        <v>11500</v>
      </c>
    </row>
    <row r="357" spans="1:14" x14ac:dyDescent="0.3">
      <c r="A357" t="s">
        <v>1162</v>
      </c>
      <c r="B357" t="s">
        <v>2459</v>
      </c>
      <c r="C357" t="s">
        <v>2460</v>
      </c>
      <c r="D357" s="4">
        <v>43713</v>
      </c>
      <c r="E357" t="s">
        <v>2461</v>
      </c>
      <c r="F357" t="s">
        <v>2462</v>
      </c>
      <c r="G357">
        <v>540.41999999999996</v>
      </c>
      <c r="H357" s="4">
        <v>43724</v>
      </c>
      <c r="I357" s="1">
        <v>442.97</v>
      </c>
      <c r="J357" s="4">
        <v>43739</v>
      </c>
      <c r="K357">
        <v>15</v>
      </c>
      <c r="L357">
        <v>26</v>
      </c>
      <c r="M357" s="1">
        <f t="shared" si="10"/>
        <v>6644.55</v>
      </c>
      <c r="N357" s="1">
        <f t="shared" si="11"/>
        <v>11517.220000000001</v>
      </c>
    </row>
    <row r="358" spans="1:14" x14ac:dyDescent="0.3">
      <c r="A358" t="s">
        <v>1162</v>
      </c>
      <c r="B358" t="s">
        <v>1870</v>
      </c>
      <c r="C358" t="s">
        <v>1871</v>
      </c>
      <c r="D358" s="4">
        <v>43796</v>
      </c>
      <c r="E358" t="s">
        <v>2467</v>
      </c>
      <c r="F358" t="s">
        <v>2468</v>
      </c>
      <c r="G358" s="1">
        <v>2276.31</v>
      </c>
      <c r="H358" s="4">
        <v>43796</v>
      </c>
      <c r="I358" s="1">
        <v>2276.31</v>
      </c>
      <c r="J358" s="4">
        <v>43815</v>
      </c>
      <c r="K358">
        <v>19</v>
      </c>
      <c r="L358">
        <v>19</v>
      </c>
      <c r="M358" s="1">
        <f t="shared" si="10"/>
        <v>43249.89</v>
      </c>
      <c r="N358" s="1">
        <f t="shared" si="11"/>
        <v>43249.89</v>
      </c>
    </row>
    <row r="359" spans="1:14" x14ac:dyDescent="0.3">
      <c r="A359" t="s">
        <v>1162</v>
      </c>
      <c r="B359" t="s">
        <v>1634</v>
      </c>
      <c r="C359" t="s">
        <v>1635</v>
      </c>
      <c r="D359" s="4">
        <v>43745</v>
      </c>
      <c r="E359" t="s">
        <v>2469</v>
      </c>
      <c r="F359" t="s">
        <v>1902</v>
      </c>
      <c r="G359" s="1">
        <v>1295.92</v>
      </c>
      <c r="H359" s="4">
        <v>43775</v>
      </c>
      <c r="I359" s="1">
        <v>1097.92</v>
      </c>
      <c r="J359" s="4">
        <v>43760</v>
      </c>
      <c r="K359">
        <v>-15</v>
      </c>
      <c r="L359">
        <v>15</v>
      </c>
      <c r="M359" s="1">
        <f t="shared" si="10"/>
        <v>-16468.800000000003</v>
      </c>
      <c r="N359" s="1">
        <f t="shared" si="11"/>
        <v>16468.800000000003</v>
      </c>
    </row>
    <row r="360" spans="1:14" x14ac:dyDescent="0.3">
      <c r="A360" t="s">
        <v>1162</v>
      </c>
      <c r="B360" t="s">
        <v>1200</v>
      </c>
      <c r="C360" t="s">
        <v>1201</v>
      </c>
      <c r="D360" s="4">
        <v>43658</v>
      </c>
      <c r="E360" t="s">
        <v>2474</v>
      </c>
      <c r="F360" t="s">
        <v>2475</v>
      </c>
      <c r="G360">
        <v>805.66</v>
      </c>
      <c r="H360" s="4">
        <v>43688</v>
      </c>
      <c r="I360" s="1">
        <v>732.42</v>
      </c>
      <c r="J360" s="4">
        <v>43830</v>
      </c>
      <c r="K360">
        <v>142</v>
      </c>
      <c r="L360">
        <v>172</v>
      </c>
      <c r="M360" s="1">
        <f t="shared" si="10"/>
        <v>104003.64</v>
      </c>
      <c r="N360" s="1">
        <f t="shared" si="11"/>
        <v>125976.23999999999</v>
      </c>
    </row>
    <row r="361" spans="1:14" x14ac:dyDescent="0.3">
      <c r="A361" t="s">
        <v>1162</v>
      </c>
      <c r="B361" t="s">
        <v>2476</v>
      </c>
      <c r="C361" t="s">
        <v>2477</v>
      </c>
      <c r="D361" s="4">
        <v>43769</v>
      </c>
      <c r="E361" t="s">
        <v>2478</v>
      </c>
      <c r="F361" t="s">
        <v>2479</v>
      </c>
      <c r="G361" s="1">
        <v>2196</v>
      </c>
      <c r="H361" s="4">
        <v>43799</v>
      </c>
      <c r="I361" s="1">
        <v>1800</v>
      </c>
      <c r="J361" s="4">
        <v>43802</v>
      </c>
      <c r="K361">
        <v>3</v>
      </c>
      <c r="L361">
        <v>33</v>
      </c>
      <c r="M361" s="1">
        <f t="shared" si="10"/>
        <v>5400</v>
      </c>
      <c r="N361" s="1">
        <f t="shared" si="11"/>
        <v>59400</v>
      </c>
    </row>
    <row r="362" spans="1:14" x14ac:dyDescent="0.3">
      <c r="A362" t="s">
        <v>1162</v>
      </c>
      <c r="B362" t="s">
        <v>1749</v>
      </c>
      <c r="C362" t="s">
        <v>1750</v>
      </c>
      <c r="D362" s="4">
        <v>43788</v>
      </c>
      <c r="E362" t="s">
        <v>2488</v>
      </c>
      <c r="F362" t="s">
        <v>2489</v>
      </c>
      <c r="G362" s="1">
        <v>9304.2099999999991</v>
      </c>
      <c r="H362" s="4">
        <v>43830</v>
      </c>
      <c r="I362" s="1">
        <v>7626.4</v>
      </c>
      <c r="J362" s="4">
        <v>43809</v>
      </c>
      <c r="K362">
        <v>-21</v>
      </c>
      <c r="L362">
        <v>21</v>
      </c>
      <c r="M362" s="1">
        <f t="shared" si="10"/>
        <v>-160154.4</v>
      </c>
      <c r="N362" s="1">
        <f t="shared" si="11"/>
        <v>160154.4</v>
      </c>
    </row>
    <row r="363" spans="1:14" x14ac:dyDescent="0.3">
      <c r="A363" t="s">
        <v>1162</v>
      </c>
      <c r="B363" t="s">
        <v>1350</v>
      </c>
      <c r="C363" t="s">
        <v>1351</v>
      </c>
      <c r="D363" s="4">
        <v>43726</v>
      </c>
      <c r="E363" t="s">
        <v>2494</v>
      </c>
      <c r="F363" t="s">
        <v>2495</v>
      </c>
      <c r="G363">
        <v>750.15</v>
      </c>
      <c r="H363" s="4">
        <v>43726</v>
      </c>
      <c r="I363" s="1">
        <v>614.88</v>
      </c>
      <c r="J363" s="4">
        <v>43789</v>
      </c>
      <c r="K363">
        <v>63</v>
      </c>
      <c r="L363">
        <v>63</v>
      </c>
      <c r="M363" s="1">
        <f t="shared" si="10"/>
        <v>38737.440000000002</v>
      </c>
      <c r="N363" s="1">
        <f t="shared" si="11"/>
        <v>38737.440000000002</v>
      </c>
    </row>
    <row r="364" spans="1:14" x14ac:dyDescent="0.3">
      <c r="A364" t="s">
        <v>1162</v>
      </c>
      <c r="B364" t="s">
        <v>1769</v>
      </c>
      <c r="C364" t="s">
        <v>1770</v>
      </c>
      <c r="D364" s="4">
        <v>43742</v>
      </c>
      <c r="E364" t="s">
        <v>2496</v>
      </c>
      <c r="F364" t="s">
        <v>1542</v>
      </c>
      <c r="G364" s="1">
        <v>1194.99</v>
      </c>
      <c r="H364" s="4">
        <v>43772</v>
      </c>
      <c r="I364" s="1">
        <v>979.5</v>
      </c>
      <c r="J364" s="4">
        <v>43761</v>
      </c>
      <c r="K364">
        <v>-11</v>
      </c>
      <c r="L364">
        <v>19</v>
      </c>
      <c r="M364" s="1">
        <f t="shared" si="10"/>
        <v>-10774.5</v>
      </c>
      <c r="N364" s="1">
        <f t="shared" si="11"/>
        <v>18610.5</v>
      </c>
    </row>
    <row r="365" spans="1:14" x14ac:dyDescent="0.3">
      <c r="A365" t="s">
        <v>2498</v>
      </c>
      <c r="B365" t="s">
        <v>2511</v>
      </c>
      <c r="C365" t="s">
        <v>2512</v>
      </c>
      <c r="D365" s="4">
        <v>43589</v>
      </c>
      <c r="E365" t="s">
        <v>2513</v>
      </c>
      <c r="F365" t="s">
        <v>2514</v>
      </c>
      <c r="G365">
        <v>23.22</v>
      </c>
      <c r="H365" s="4">
        <v>43619</v>
      </c>
      <c r="I365" s="1">
        <v>19.03</v>
      </c>
      <c r="J365" s="4">
        <v>43830</v>
      </c>
      <c r="K365">
        <v>211</v>
      </c>
      <c r="L365">
        <v>241</v>
      </c>
      <c r="M365" s="1">
        <f t="shared" si="10"/>
        <v>4015.3300000000004</v>
      </c>
      <c r="N365" s="1">
        <f t="shared" si="11"/>
        <v>4586.2300000000005</v>
      </c>
    </row>
    <row r="366" spans="1:14" x14ac:dyDescent="0.3">
      <c r="A366" t="s">
        <v>2498</v>
      </c>
      <c r="B366" t="s">
        <v>950</v>
      </c>
      <c r="C366" t="s">
        <v>951</v>
      </c>
      <c r="D366" s="4">
        <v>43759</v>
      </c>
      <c r="E366" t="s">
        <v>2523</v>
      </c>
      <c r="F366" t="s">
        <v>2524</v>
      </c>
      <c r="G366">
        <v>514.05999999999995</v>
      </c>
      <c r="H366" s="4">
        <v>43797</v>
      </c>
      <c r="I366" s="1">
        <v>467.46</v>
      </c>
      <c r="J366" s="4">
        <v>43791</v>
      </c>
      <c r="K366">
        <v>-6</v>
      </c>
      <c r="L366">
        <v>32</v>
      </c>
      <c r="M366" s="1">
        <f t="shared" si="10"/>
        <v>-2804.7599999999998</v>
      </c>
      <c r="N366" s="1">
        <f t="shared" si="11"/>
        <v>14958.72</v>
      </c>
    </row>
    <row r="367" spans="1:14" x14ac:dyDescent="0.3">
      <c r="A367" t="s">
        <v>2498</v>
      </c>
      <c r="B367" t="s">
        <v>950</v>
      </c>
      <c r="C367" t="s">
        <v>951</v>
      </c>
      <c r="D367" s="4">
        <v>43579</v>
      </c>
      <c r="E367" t="s">
        <v>2527</v>
      </c>
      <c r="F367" t="s">
        <v>2528</v>
      </c>
      <c r="G367">
        <v>15.2</v>
      </c>
      <c r="H367" s="4">
        <v>43626</v>
      </c>
      <c r="I367" s="1">
        <v>13.83</v>
      </c>
      <c r="J367" s="4">
        <v>43768</v>
      </c>
      <c r="K367">
        <v>2</v>
      </c>
      <c r="L367">
        <v>49</v>
      </c>
      <c r="M367" s="1">
        <f t="shared" si="10"/>
        <v>27.66</v>
      </c>
      <c r="N367" s="1">
        <f t="shared" si="11"/>
        <v>677.67</v>
      </c>
    </row>
    <row r="368" spans="1:14" x14ac:dyDescent="0.3">
      <c r="A368" t="s">
        <v>2498</v>
      </c>
      <c r="B368" t="s">
        <v>950</v>
      </c>
      <c r="C368" t="s">
        <v>951</v>
      </c>
      <c r="D368" s="4">
        <v>43580</v>
      </c>
      <c r="E368" t="s">
        <v>2529</v>
      </c>
      <c r="F368" t="s">
        <v>2530</v>
      </c>
      <c r="G368">
        <v>15.2</v>
      </c>
      <c r="H368" s="4">
        <v>43626</v>
      </c>
      <c r="I368" s="1">
        <v>13.83</v>
      </c>
      <c r="J368" s="4">
        <v>43768</v>
      </c>
      <c r="K368">
        <v>2</v>
      </c>
      <c r="L368">
        <v>48</v>
      </c>
      <c r="M368" s="1">
        <f t="shared" si="10"/>
        <v>27.66</v>
      </c>
      <c r="N368" s="1">
        <f t="shared" si="11"/>
        <v>663.84</v>
      </c>
    </row>
    <row r="369" spans="1:14" x14ac:dyDescent="0.3">
      <c r="A369" t="s">
        <v>2498</v>
      </c>
      <c r="B369" t="s">
        <v>950</v>
      </c>
      <c r="C369" t="s">
        <v>951</v>
      </c>
      <c r="D369" s="4">
        <v>43759</v>
      </c>
      <c r="E369" t="s">
        <v>2533</v>
      </c>
      <c r="F369" t="s">
        <v>2534</v>
      </c>
      <c r="G369">
        <v>288.66000000000003</v>
      </c>
      <c r="H369" s="4">
        <v>43797</v>
      </c>
      <c r="I369" s="1">
        <v>262.39999999999998</v>
      </c>
      <c r="J369" s="4">
        <v>43791</v>
      </c>
      <c r="K369">
        <v>-6</v>
      </c>
      <c r="L369">
        <v>32</v>
      </c>
      <c r="M369" s="1">
        <f t="shared" si="10"/>
        <v>-1574.3999999999999</v>
      </c>
      <c r="N369" s="1">
        <f t="shared" si="11"/>
        <v>8396.7999999999993</v>
      </c>
    </row>
    <row r="370" spans="1:14" x14ac:dyDescent="0.3">
      <c r="A370" t="s">
        <v>2498</v>
      </c>
      <c r="B370" t="s">
        <v>2459</v>
      </c>
      <c r="C370" t="s">
        <v>2460</v>
      </c>
      <c r="D370" s="4">
        <v>43785</v>
      </c>
      <c r="E370" t="s">
        <v>2537</v>
      </c>
      <c r="F370" t="s">
        <v>2538</v>
      </c>
      <c r="G370">
        <v>54.35</v>
      </c>
      <c r="H370" s="4">
        <v>43815</v>
      </c>
      <c r="I370" s="1">
        <v>44.55</v>
      </c>
      <c r="J370" s="4">
        <v>43802</v>
      </c>
      <c r="K370">
        <v>-13</v>
      </c>
      <c r="L370">
        <v>17</v>
      </c>
      <c r="M370" s="1">
        <f t="shared" si="10"/>
        <v>-579.15</v>
      </c>
      <c r="N370" s="1">
        <f t="shared" si="11"/>
        <v>757.34999999999991</v>
      </c>
    </row>
    <row r="371" spans="1:14" x14ac:dyDescent="0.3">
      <c r="A371" t="s">
        <v>2498</v>
      </c>
      <c r="B371" t="s">
        <v>950</v>
      </c>
      <c r="C371" t="s">
        <v>951</v>
      </c>
      <c r="D371" s="4">
        <v>43759</v>
      </c>
      <c r="E371" t="s">
        <v>2541</v>
      </c>
      <c r="F371" t="s">
        <v>2542</v>
      </c>
      <c r="G371">
        <v>383.26</v>
      </c>
      <c r="H371" s="4">
        <v>43797</v>
      </c>
      <c r="I371" s="1">
        <v>348.53</v>
      </c>
      <c r="J371" s="4">
        <v>43791</v>
      </c>
      <c r="K371">
        <v>-6</v>
      </c>
      <c r="L371">
        <v>32</v>
      </c>
      <c r="M371" s="1">
        <f t="shared" si="10"/>
        <v>-2091.1799999999998</v>
      </c>
      <c r="N371" s="1">
        <f t="shared" si="11"/>
        <v>11152.96</v>
      </c>
    </row>
    <row r="372" spans="1:14" x14ac:dyDescent="0.3">
      <c r="A372" t="s">
        <v>2498</v>
      </c>
      <c r="B372" t="s">
        <v>950</v>
      </c>
      <c r="C372" t="s">
        <v>951</v>
      </c>
      <c r="D372" s="4">
        <v>43664</v>
      </c>
      <c r="E372" t="s">
        <v>2545</v>
      </c>
      <c r="F372" t="s">
        <v>2546</v>
      </c>
      <c r="G372">
        <v>10.48</v>
      </c>
      <c r="H372" s="4">
        <v>43705</v>
      </c>
      <c r="I372" s="1">
        <v>9.5299999999999994</v>
      </c>
      <c r="J372" s="4">
        <v>43768</v>
      </c>
      <c r="K372">
        <v>3</v>
      </c>
      <c r="L372">
        <v>44</v>
      </c>
      <c r="M372" s="1">
        <f t="shared" si="10"/>
        <v>28.589999999999996</v>
      </c>
      <c r="N372" s="1">
        <f t="shared" si="11"/>
        <v>419.32</v>
      </c>
    </row>
    <row r="373" spans="1:14" x14ac:dyDescent="0.3">
      <c r="A373" t="s">
        <v>2498</v>
      </c>
      <c r="B373" t="s">
        <v>2459</v>
      </c>
      <c r="C373" t="s">
        <v>2460</v>
      </c>
      <c r="D373" s="4">
        <v>43785</v>
      </c>
      <c r="E373" t="s">
        <v>2549</v>
      </c>
      <c r="F373" t="s">
        <v>2550</v>
      </c>
      <c r="G373">
        <v>232.42</v>
      </c>
      <c r="H373" s="4">
        <v>43815</v>
      </c>
      <c r="I373" s="1">
        <v>190.51</v>
      </c>
      <c r="J373" s="4">
        <v>43802</v>
      </c>
      <c r="K373">
        <v>-13</v>
      </c>
      <c r="L373">
        <v>17</v>
      </c>
      <c r="M373" s="1">
        <f t="shared" si="10"/>
        <v>-2476.63</v>
      </c>
      <c r="N373" s="1">
        <f t="shared" si="11"/>
        <v>3238.67</v>
      </c>
    </row>
    <row r="374" spans="1:14" x14ac:dyDescent="0.3">
      <c r="A374" t="s">
        <v>2498</v>
      </c>
      <c r="B374" t="s">
        <v>2459</v>
      </c>
      <c r="C374" t="s">
        <v>2460</v>
      </c>
      <c r="D374" s="4">
        <v>43753</v>
      </c>
      <c r="E374" t="s">
        <v>2559</v>
      </c>
      <c r="F374" t="s">
        <v>2560</v>
      </c>
      <c r="G374">
        <v>79.64</v>
      </c>
      <c r="H374" s="4">
        <v>43783</v>
      </c>
      <c r="I374" s="1">
        <v>65.28</v>
      </c>
      <c r="J374" s="4">
        <v>43767</v>
      </c>
      <c r="K374">
        <v>-16</v>
      </c>
      <c r="L374">
        <v>14</v>
      </c>
      <c r="M374" s="1">
        <f t="shared" si="10"/>
        <v>-1044.48</v>
      </c>
      <c r="N374" s="1">
        <f t="shared" si="11"/>
        <v>913.92000000000007</v>
      </c>
    </row>
    <row r="375" spans="1:14" x14ac:dyDescent="0.3">
      <c r="A375" t="s">
        <v>2498</v>
      </c>
      <c r="B375" t="s">
        <v>950</v>
      </c>
      <c r="C375" t="s">
        <v>951</v>
      </c>
      <c r="D375" s="4">
        <v>43678</v>
      </c>
      <c r="E375" t="s">
        <v>2561</v>
      </c>
      <c r="F375" t="s">
        <v>2562</v>
      </c>
      <c r="G375">
        <v>347.81</v>
      </c>
      <c r="H375" s="4">
        <v>43708</v>
      </c>
      <c r="I375" s="1">
        <v>316.19</v>
      </c>
      <c r="J375" s="4">
        <v>43768</v>
      </c>
      <c r="K375">
        <v>-5</v>
      </c>
      <c r="L375">
        <v>25</v>
      </c>
      <c r="M375" s="1">
        <f t="shared" si="10"/>
        <v>-1580.95</v>
      </c>
      <c r="N375" s="1">
        <f t="shared" si="11"/>
        <v>7904.75</v>
      </c>
    </row>
    <row r="376" spans="1:14" x14ac:dyDescent="0.3">
      <c r="A376" t="s">
        <v>2498</v>
      </c>
      <c r="B376" t="s">
        <v>950</v>
      </c>
      <c r="C376" t="s">
        <v>951</v>
      </c>
      <c r="D376" s="4">
        <v>43580</v>
      </c>
      <c r="E376" t="s">
        <v>2563</v>
      </c>
      <c r="F376" t="s">
        <v>2564</v>
      </c>
      <c r="G376">
        <v>351.28</v>
      </c>
      <c r="H376" s="4">
        <v>43626</v>
      </c>
      <c r="I376" s="1">
        <v>319.66000000000003</v>
      </c>
      <c r="J376" s="4">
        <v>43768</v>
      </c>
      <c r="K376">
        <v>2</v>
      </c>
      <c r="L376">
        <v>48</v>
      </c>
      <c r="M376" s="1">
        <f t="shared" si="10"/>
        <v>639.32000000000005</v>
      </c>
      <c r="N376" s="1">
        <f t="shared" si="11"/>
        <v>15343.68</v>
      </c>
    </row>
    <row r="377" spans="1:14" x14ac:dyDescent="0.3">
      <c r="A377" t="s">
        <v>2498</v>
      </c>
      <c r="B377" t="s">
        <v>950</v>
      </c>
      <c r="C377" t="s">
        <v>951</v>
      </c>
      <c r="D377" s="4">
        <v>43759</v>
      </c>
      <c r="E377" t="s">
        <v>2567</v>
      </c>
      <c r="F377" t="s">
        <v>2568</v>
      </c>
      <c r="G377" s="1">
        <v>1048.52</v>
      </c>
      <c r="H377" s="4">
        <v>43797</v>
      </c>
      <c r="I377" s="1">
        <v>953.49</v>
      </c>
      <c r="J377" s="4">
        <v>43791</v>
      </c>
      <c r="K377">
        <v>-6</v>
      </c>
      <c r="L377">
        <v>32</v>
      </c>
      <c r="M377" s="1">
        <f t="shared" si="10"/>
        <v>-5720.9400000000005</v>
      </c>
      <c r="N377" s="1">
        <f t="shared" si="11"/>
        <v>30511.68</v>
      </c>
    </row>
    <row r="378" spans="1:14" x14ac:dyDescent="0.3">
      <c r="A378" t="s">
        <v>2498</v>
      </c>
      <c r="B378" t="s">
        <v>950</v>
      </c>
      <c r="C378" t="s">
        <v>951</v>
      </c>
      <c r="D378" s="4">
        <v>43759</v>
      </c>
      <c r="E378" t="s">
        <v>2569</v>
      </c>
      <c r="F378" t="s">
        <v>2570</v>
      </c>
      <c r="G378">
        <v>383.28</v>
      </c>
      <c r="H378" s="4">
        <v>43797</v>
      </c>
      <c r="I378" s="1">
        <v>348.55</v>
      </c>
      <c r="J378" s="4">
        <v>43791</v>
      </c>
      <c r="K378">
        <v>-6</v>
      </c>
      <c r="L378">
        <v>32</v>
      </c>
      <c r="M378" s="1">
        <f t="shared" si="10"/>
        <v>-2091.3000000000002</v>
      </c>
      <c r="N378" s="1">
        <f t="shared" si="11"/>
        <v>11153.6</v>
      </c>
    </row>
    <row r="379" spans="1:14" x14ac:dyDescent="0.3">
      <c r="A379" t="s">
        <v>2498</v>
      </c>
      <c r="B379" t="s">
        <v>950</v>
      </c>
      <c r="C379" t="s">
        <v>951</v>
      </c>
      <c r="D379" s="4">
        <v>43664</v>
      </c>
      <c r="E379" t="s">
        <v>2571</v>
      </c>
      <c r="F379" t="s">
        <v>2572</v>
      </c>
      <c r="G379">
        <v>162.94999999999999</v>
      </c>
      <c r="H379" s="4">
        <v>43705</v>
      </c>
      <c r="I379" s="1">
        <v>148.21</v>
      </c>
      <c r="J379" s="4">
        <v>43768</v>
      </c>
      <c r="K379">
        <v>3</v>
      </c>
      <c r="L379">
        <v>44</v>
      </c>
      <c r="M379" s="1">
        <f t="shared" si="10"/>
        <v>444.63</v>
      </c>
      <c r="N379" s="1">
        <f t="shared" si="11"/>
        <v>6521.2400000000007</v>
      </c>
    </row>
    <row r="380" spans="1:14" x14ac:dyDescent="0.3">
      <c r="A380" t="s">
        <v>2498</v>
      </c>
      <c r="B380" t="s">
        <v>2511</v>
      </c>
      <c r="C380" t="s">
        <v>2512</v>
      </c>
      <c r="D380" s="4">
        <v>43579</v>
      </c>
      <c r="E380" t="s">
        <v>2573</v>
      </c>
      <c r="F380" t="s">
        <v>2574</v>
      </c>
      <c r="G380">
        <v>83.16</v>
      </c>
      <c r="H380" s="4">
        <v>43609</v>
      </c>
      <c r="I380" s="1">
        <v>68.16</v>
      </c>
      <c r="J380" s="4">
        <v>43830</v>
      </c>
      <c r="K380">
        <v>221</v>
      </c>
      <c r="L380">
        <v>251</v>
      </c>
      <c r="M380" s="1">
        <f t="shared" si="10"/>
        <v>15063.359999999999</v>
      </c>
      <c r="N380" s="1">
        <f t="shared" si="11"/>
        <v>17108.16</v>
      </c>
    </row>
    <row r="381" spans="1:14" x14ac:dyDescent="0.3">
      <c r="A381" t="s">
        <v>2498</v>
      </c>
      <c r="B381" t="s">
        <v>950</v>
      </c>
      <c r="C381" t="s">
        <v>951</v>
      </c>
      <c r="D381" s="4">
        <v>43759</v>
      </c>
      <c r="E381" t="s">
        <v>2575</v>
      </c>
      <c r="F381" t="s">
        <v>2576</v>
      </c>
      <c r="G381">
        <v>38.53</v>
      </c>
      <c r="H381" s="4">
        <v>43797</v>
      </c>
      <c r="I381" s="1">
        <v>35.04</v>
      </c>
      <c r="J381" s="4">
        <v>43791</v>
      </c>
      <c r="K381">
        <v>-6</v>
      </c>
      <c r="L381">
        <v>32</v>
      </c>
      <c r="M381" s="1">
        <f t="shared" si="10"/>
        <v>-210.24</v>
      </c>
      <c r="N381" s="1">
        <f t="shared" si="11"/>
        <v>1121.28</v>
      </c>
    </row>
    <row r="382" spans="1:14" x14ac:dyDescent="0.3">
      <c r="A382" t="s">
        <v>2498</v>
      </c>
      <c r="B382" t="s">
        <v>950</v>
      </c>
      <c r="C382" t="s">
        <v>951</v>
      </c>
      <c r="D382" s="4">
        <v>43579</v>
      </c>
      <c r="E382" t="s">
        <v>2579</v>
      </c>
      <c r="F382" t="s">
        <v>2580</v>
      </c>
      <c r="G382">
        <v>351.28</v>
      </c>
      <c r="H382" s="4">
        <v>43626</v>
      </c>
      <c r="I382" s="1">
        <v>319.66000000000003</v>
      </c>
      <c r="J382" s="4">
        <v>43768</v>
      </c>
      <c r="K382">
        <v>2</v>
      </c>
      <c r="L382">
        <v>49</v>
      </c>
      <c r="M382" s="1">
        <f t="shared" si="10"/>
        <v>639.32000000000005</v>
      </c>
      <c r="N382" s="1">
        <f t="shared" si="11"/>
        <v>15663.340000000002</v>
      </c>
    </row>
    <row r="383" spans="1:14" x14ac:dyDescent="0.3">
      <c r="A383" t="s">
        <v>2498</v>
      </c>
      <c r="B383" t="s">
        <v>950</v>
      </c>
      <c r="C383" t="s">
        <v>951</v>
      </c>
      <c r="D383" s="4">
        <v>43664</v>
      </c>
      <c r="E383" t="s">
        <v>2581</v>
      </c>
      <c r="F383" t="s">
        <v>2582</v>
      </c>
      <c r="G383">
        <v>91.22</v>
      </c>
      <c r="H383" s="4">
        <v>43705</v>
      </c>
      <c r="I383" s="1">
        <v>82.96</v>
      </c>
      <c r="J383" s="4">
        <v>43768</v>
      </c>
      <c r="K383">
        <v>3</v>
      </c>
      <c r="L383">
        <v>44</v>
      </c>
      <c r="M383" s="1">
        <f t="shared" si="10"/>
        <v>248.88</v>
      </c>
      <c r="N383" s="1">
        <f t="shared" si="11"/>
        <v>3650.24</v>
      </c>
    </row>
    <row r="384" spans="1:14" x14ac:dyDescent="0.3">
      <c r="A384" t="s">
        <v>2498</v>
      </c>
      <c r="B384" t="s">
        <v>1026</v>
      </c>
      <c r="C384" t="s">
        <v>1027</v>
      </c>
      <c r="D384" s="4">
        <v>43508</v>
      </c>
      <c r="E384" t="s">
        <v>2583</v>
      </c>
      <c r="F384" t="s">
        <v>2584</v>
      </c>
      <c r="G384">
        <v>644.66</v>
      </c>
      <c r="H384" s="4">
        <v>43538</v>
      </c>
      <c r="I384" s="1">
        <v>537.01</v>
      </c>
      <c r="J384" s="4">
        <v>43755</v>
      </c>
      <c r="K384">
        <v>217</v>
      </c>
      <c r="L384">
        <v>247</v>
      </c>
      <c r="M384" s="1">
        <f t="shared" si="10"/>
        <v>116531.17</v>
      </c>
      <c r="N384" s="1">
        <f t="shared" si="11"/>
        <v>132641.47</v>
      </c>
    </row>
    <row r="385" spans="1:14" x14ac:dyDescent="0.3">
      <c r="A385" t="s">
        <v>2498</v>
      </c>
      <c r="B385" t="s">
        <v>950</v>
      </c>
      <c r="C385" t="s">
        <v>951</v>
      </c>
      <c r="D385" s="4">
        <v>43759</v>
      </c>
      <c r="E385" t="s">
        <v>2585</v>
      </c>
      <c r="F385" t="s">
        <v>2586</v>
      </c>
      <c r="G385">
        <v>381.67</v>
      </c>
      <c r="H385" s="4">
        <v>43797</v>
      </c>
      <c r="I385" s="1">
        <v>346.94</v>
      </c>
      <c r="J385" s="4">
        <v>43791</v>
      </c>
      <c r="K385">
        <v>-6</v>
      </c>
      <c r="L385">
        <v>32</v>
      </c>
      <c r="M385" s="1">
        <f t="shared" si="10"/>
        <v>-2081.64</v>
      </c>
      <c r="N385" s="1">
        <f t="shared" si="11"/>
        <v>11102.08</v>
      </c>
    </row>
    <row r="386" spans="1:14" x14ac:dyDescent="0.3">
      <c r="A386" t="s">
        <v>2498</v>
      </c>
      <c r="B386" t="s">
        <v>2555</v>
      </c>
      <c r="C386" t="s">
        <v>2556</v>
      </c>
      <c r="D386" s="4">
        <v>43693</v>
      </c>
      <c r="E386" t="s">
        <v>2587</v>
      </c>
      <c r="F386" t="s">
        <v>2588</v>
      </c>
      <c r="G386">
        <v>41.48</v>
      </c>
      <c r="H386" s="4">
        <v>43769</v>
      </c>
      <c r="I386" s="1">
        <v>34</v>
      </c>
      <c r="J386" s="4">
        <v>43830</v>
      </c>
      <c r="K386">
        <v>61</v>
      </c>
      <c r="L386">
        <v>137</v>
      </c>
      <c r="M386" s="1">
        <f t="shared" ref="M386:M449" si="12">I386*K386</f>
        <v>2074</v>
      </c>
      <c r="N386" s="1">
        <f t="shared" ref="N386:N449" si="13">L386*I386</f>
        <v>4658</v>
      </c>
    </row>
    <row r="387" spans="1:14" x14ac:dyDescent="0.3">
      <c r="A387" t="s">
        <v>2498</v>
      </c>
      <c r="B387" t="s">
        <v>950</v>
      </c>
      <c r="C387" t="s">
        <v>951</v>
      </c>
      <c r="D387" s="4">
        <v>43664</v>
      </c>
      <c r="E387" t="s">
        <v>2591</v>
      </c>
      <c r="F387" t="s">
        <v>2592</v>
      </c>
      <c r="G387">
        <v>18.36</v>
      </c>
      <c r="H387" s="4">
        <v>43705</v>
      </c>
      <c r="I387" s="1">
        <v>16.7</v>
      </c>
      <c r="J387" s="4">
        <v>43768</v>
      </c>
      <c r="K387">
        <v>3</v>
      </c>
      <c r="L387">
        <v>44</v>
      </c>
      <c r="M387" s="1">
        <f t="shared" si="12"/>
        <v>50.099999999999994</v>
      </c>
      <c r="N387" s="1">
        <f t="shared" si="13"/>
        <v>734.8</v>
      </c>
    </row>
    <row r="388" spans="1:14" x14ac:dyDescent="0.3">
      <c r="A388" t="s">
        <v>2498</v>
      </c>
      <c r="B388" t="s">
        <v>950</v>
      </c>
      <c r="C388" t="s">
        <v>951</v>
      </c>
      <c r="D388" s="4">
        <v>43664</v>
      </c>
      <c r="E388" t="s">
        <v>2593</v>
      </c>
      <c r="F388" t="s">
        <v>2594</v>
      </c>
      <c r="G388">
        <v>112.31</v>
      </c>
      <c r="H388" s="4">
        <v>43705</v>
      </c>
      <c r="I388" s="1">
        <v>102.11</v>
      </c>
      <c r="J388" s="4">
        <v>43768</v>
      </c>
      <c r="K388">
        <v>3</v>
      </c>
      <c r="L388">
        <v>44</v>
      </c>
      <c r="M388" s="1">
        <f t="shared" si="12"/>
        <v>306.33</v>
      </c>
      <c r="N388" s="1">
        <f t="shared" si="13"/>
        <v>4492.84</v>
      </c>
    </row>
    <row r="389" spans="1:14" x14ac:dyDescent="0.3">
      <c r="A389" t="s">
        <v>2498</v>
      </c>
      <c r="B389" t="s">
        <v>950</v>
      </c>
      <c r="C389" t="s">
        <v>951</v>
      </c>
      <c r="D389" s="4">
        <v>43664</v>
      </c>
      <c r="E389" t="s">
        <v>2595</v>
      </c>
      <c r="F389" t="s">
        <v>2596</v>
      </c>
      <c r="G389">
        <v>216.25</v>
      </c>
      <c r="H389" s="4">
        <v>43705</v>
      </c>
      <c r="I389" s="1">
        <v>196.64</v>
      </c>
      <c r="J389" s="4">
        <v>43768</v>
      </c>
      <c r="K389">
        <v>3</v>
      </c>
      <c r="L389">
        <v>44</v>
      </c>
      <c r="M389" s="1">
        <f t="shared" si="12"/>
        <v>589.91999999999996</v>
      </c>
      <c r="N389" s="1">
        <f t="shared" si="13"/>
        <v>8652.16</v>
      </c>
    </row>
    <row r="390" spans="1:14" x14ac:dyDescent="0.3">
      <c r="A390" t="s">
        <v>2498</v>
      </c>
      <c r="B390" t="s">
        <v>950</v>
      </c>
      <c r="C390" t="s">
        <v>951</v>
      </c>
      <c r="D390" s="4">
        <v>43759</v>
      </c>
      <c r="E390" t="s">
        <v>2597</v>
      </c>
      <c r="F390" t="s">
        <v>2598</v>
      </c>
      <c r="G390">
        <v>436.71</v>
      </c>
      <c r="H390" s="4">
        <v>43797</v>
      </c>
      <c r="I390" s="1">
        <v>397.13</v>
      </c>
      <c r="J390" s="4">
        <v>43791</v>
      </c>
      <c r="K390">
        <v>-6</v>
      </c>
      <c r="L390">
        <v>32</v>
      </c>
      <c r="M390" s="1">
        <f t="shared" si="12"/>
        <v>-2382.7799999999997</v>
      </c>
      <c r="N390" s="1">
        <f t="shared" si="13"/>
        <v>12708.16</v>
      </c>
    </row>
    <row r="391" spans="1:14" x14ac:dyDescent="0.3">
      <c r="A391" t="s">
        <v>2498</v>
      </c>
      <c r="B391" t="s">
        <v>950</v>
      </c>
      <c r="C391" t="s">
        <v>951</v>
      </c>
      <c r="D391" s="4">
        <v>43759</v>
      </c>
      <c r="E391" t="s">
        <v>2599</v>
      </c>
      <c r="F391" t="s">
        <v>2600</v>
      </c>
      <c r="G391">
        <v>107.99</v>
      </c>
      <c r="H391" s="4">
        <v>43797</v>
      </c>
      <c r="I391" s="1">
        <v>98.2</v>
      </c>
      <c r="J391" s="4">
        <v>43791</v>
      </c>
      <c r="K391">
        <v>-6</v>
      </c>
      <c r="L391">
        <v>32</v>
      </c>
      <c r="M391" s="1">
        <f t="shared" si="12"/>
        <v>-589.20000000000005</v>
      </c>
      <c r="N391" s="1">
        <f t="shared" si="13"/>
        <v>3142.4</v>
      </c>
    </row>
    <row r="392" spans="1:14" x14ac:dyDescent="0.3">
      <c r="A392" t="s">
        <v>2498</v>
      </c>
      <c r="B392" t="s">
        <v>950</v>
      </c>
      <c r="C392" t="s">
        <v>951</v>
      </c>
      <c r="D392" s="4">
        <v>43664</v>
      </c>
      <c r="E392" t="s">
        <v>2603</v>
      </c>
      <c r="F392" t="s">
        <v>2604</v>
      </c>
      <c r="G392">
        <v>18.37</v>
      </c>
      <c r="H392" s="4">
        <v>43705</v>
      </c>
      <c r="I392" s="1">
        <v>16.71</v>
      </c>
      <c r="J392" s="4">
        <v>43768</v>
      </c>
      <c r="K392">
        <v>3</v>
      </c>
      <c r="L392">
        <v>44</v>
      </c>
      <c r="M392" s="1">
        <f t="shared" si="12"/>
        <v>50.13</v>
      </c>
      <c r="N392" s="1">
        <f t="shared" si="13"/>
        <v>735.24</v>
      </c>
    </row>
    <row r="393" spans="1:14" x14ac:dyDescent="0.3">
      <c r="A393" t="s">
        <v>2498</v>
      </c>
      <c r="B393" t="s">
        <v>950</v>
      </c>
      <c r="C393" t="s">
        <v>951</v>
      </c>
      <c r="D393" s="4">
        <v>43759</v>
      </c>
      <c r="E393" t="s">
        <v>2609</v>
      </c>
      <c r="F393" t="s">
        <v>2610</v>
      </c>
      <c r="G393">
        <v>383.28</v>
      </c>
      <c r="H393" s="4">
        <v>43797</v>
      </c>
      <c r="I393" s="1">
        <v>348.55</v>
      </c>
      <c r="J393" s="4">
        <v>43791</v>
      </c>
      <c r="K393">
        <v>-6</v>
      </c>
      <c r="L393">
        <v>32</v>
      </c>
      <c r="M393" s="1">
        <f t="shared" si="12"/>
        <v>-2091.3000000000002</v>
      </c>
      <c r="N393" s="1">
        <f t="shared" si="13"/>
        <v>11153.6</v>
      </c>
    </row>
    <row r="394" spans="1:14" x14ac:dyDescent="0.3">
      <c r="A394" t="s">
        <v>2498</v>
      </c>
      <c r="B394" t="s">
        <v>2459</v>
      </c>
      <c r="C394" t="s">
        <v>2460</v>
      </c>
      <c r="D394" s="4">
        <v>43753</v>
      </c>
      <c r="E394" t="s">
        <v>2615</v>
      </c>
      <c r="F394" t="s">
        <v>2616</v>
      </c>
      <c r="G394">
        <v>137.85</v>
      </c>
      <c r="H394" s="4">
        <v>43783</v>
      </c>
      <c r="I394" s="1">
        <v>112.99</v>
      </c>
      <c r="J394" s="4">
        <v>43768</v>
      </c>
      <c r="K394">
        <v>-15</v>
      </c>
      <c r="L394">
        <v>15</v>
      </c>
      <c r="M394" s="1">
        <f t="shared" si="12"/>
        <v>-1694.85</v>
      </c>
      <c r="N394" s="1">
        <f t="shared" si="13"/>
        <v>1694.85</v>
      </c>
    </row>
    <row r="395" spans="1:14" x14ac:dyDescent="0.3">
      <c r="A395" t="s">
        <v>2498</v>
      </c>
      <c r="B395" t="s">
        <v>2459</v>
      </c>
      <c r="C395" t="s">
        <v>2460</v>
      </c>
      <c r="D395" s="4">
        <v>43766</v>
      </c>
      <c r="E395" t="s">
        <v>2619</v>
      </c>
      <c r="F395" t="s">
        <v>2620</v>
      </c>
      <c r="G395">
        <v>62.23</v>
      </c>
      <c r="H395" s="4">
        <v>43796</v>
      </c>
      <c r="I395" s="1">
        <v>51.01</v>
      </c>
      <c r="J395" s="4">
        <v>43830</v>
      </c>
      <c r="K395">
        <v>34</v>
      </c>
      <c r="L395">
        <v>64</v>
      </c>
      <c r="M395" s="1">
        <f t="shared" si="12"/>
        <v>1734.34</v>
      </c>
      <c r="N395" s="1">
        <f t="shared" si="13"/>
        <v>3264.64</v>
      </c>
    </row>
    <row r="396" spans="1:14" x14ac:dyDescent="0.3">
      <c r="A396" t="s">
        <v>2498</v>
      </c>
      <c r="B396" t="s">
        <v>2459</v>
      </c>
      <c r="C396" t="s">
        <v>2460</v>
      </c>
      <c r="D396" s="4">
        <v>43753</v>
      </c>
      <c r="E396" t="s">
        <v>2621</v>
      </c>
      <c r="F396" t="s">
        <v>2622</v>
      </c>
      <c r="G396">
        <v>267.69</v>
      </c>
      <c r="H396" s="4">
        <v>43783</v>
      </c>
      <c r="I396" s="1">
        <v>219.42</v>
      </c>
      <c r="J396" s="4">
        <v>43767</v>
      </c>
      <c r="K396">
        <v>-16</v>
      </c>
      <c r="L396">
        <v>14</v>
      </c>
      <c r="M396" s="1">
        <f t="shared" si="12"/>
        <v>-3510.72</v>
      </c>
      <c r="N396" s="1">
        <f t="shared" si="13"/>
        <v>3071.8799999999997</v>
      </c>
    </row>
    <row r="397" spans="1:14" x14ac:dyDescent="0.3">
      <c r="A397" t="s">
        <v>2498</v>
      </c>
      <c r="B397" t="s">
        <v>2459</v>
      </c>
      <c r="C397" t="s">
        <v>2460</v>
      </c>
      <c r="D397" s="4">
        <v>43753</v>
      </c>
      <c r="E397" t="s">
        <v>2623</v>
      </c>
      <c r="F397" t="s">
        <v>2624</v>
      </c>
      <c r="G397">
        <v>93.77</v>
      </c>
      <c r="H397" s="4">
        <v>43783</v>
      </c>
      <c r="I397" s="1">
        <v>76.86</v>
      </c>
      <c r="J397" s="4">
        <v>43767</v>
      </c>
      <c r="K397">
        <v>-16</v>
      </c>
      <c r="L397">
        <v>14</v>
      </c>
      <c r="M397" s="1">
        <f t="shared" si="12"/>
        <v>-1229.76</v>
      </c>
      <c r="N397" s="1">
        <f t="shared" si="13"/>
        <v>1076.04</v>
      </c>
    </row>
    <row r="398" spans="1:14" x14ac:dyDescent="0.3">
      <c r="A398" t="s">
        <v>2498</v>
      </c>
      <c r="B398" t="s">
        <v>950</v>
      </c>
      <c r="C398" t="s">
        <v>951</v>
      </c>
      <c r="D398" s="4">
        <v>43664</v>
      </c>
      <c r="E398" t="s">
        <v>2625</v>
      </c>
      <c r="F398" t="s">
        <v>2626</v>
      </c>
      <c r="G398">
        <v>758.29</v>
      </c>
      <c r="H398" s="4">
        <v>43705</v>
      </c>
      <c r="I398" s="1">
        <v>689.79</v>
      </c>
      <c r="J398" s="4">
        <v>43768</v>
      </c>
      <c r="K398">
        <v>3</v>
      </c>
      <c r="L398">
        <v>44</v>
      </c>
      <c r="M398" s="1">
        <f t="shared" si="12"/>
        <v>2069.37</v>
      </c>
      <c r="N398" s="1">
        <f t="shared" si="13"/>
        <v>30350.76</v>
      </c>
    </row>
    <row r="399" spans="1:14" x14ac:dyDescent="0.3">
      <c r="A399" t="s">
        <v>2498</v>
      </c>
      <c r="B399" t="s">
        <v>950</v>
      </c>
      <c r="C399" t="s">
        <v>951</v>
      </c>
      <c r="D399" s="4">
        <v>43579</v>
      </c>
      <c r="E399" t="s">
        <v>2627</v>
      </c>
      <c r="F399" t="s">
        <v>2628</v>
      </c>
      <c r="G399">
        <v>44.81</v>
      </c>
      <c r="H399" s="4">
        <v>43626</v>
      </c>
      <c r="I399" s="1">
        <v>40.78</v>
      </c>
      <c r="J399" s="4">
        <v>43768</v>
      </c>
      <c r="K399">
        <v>2</v>
      </c>
      <c r="L399">
        <v>49</v>
      </c>
      <c r="M399" s="1">
        <f t="shared" si="12"/>
        <v>81.56</v>
      </c>
      <c r="N399" s="1">
        <f t="shared" si="13"/>
        <v>1998.22</v>
      </c>
    </row>
    <row r="400" spans="1:14" x14ac:dyDescent="0.3">
      <c r="A400" t="s">
        <v>2498</v>
      </c>
      <c r="B400" t="s">
        <v>950</v>
      </c>
      <c r="C400" t="s">
        <v>951</v>
      </c>
      <c r="D400" s="4">
        <v>43664</v>
      </c>
      <c r="E400" t="s">
        <v>2631</v>
      </c>
      <c r="F400" t="s">
        <v>2632</v>
      </c>
      <c r="G400">
        <v>350.38</v>
      </c>
      <c r="H400" s="4">
        <v>43705</v>
      </c>
      <c r="I400" s="1">
        <v>318.69</v>
      </c>
      <c r="J400" s="4">
        <v>43768</v>
      </c>
      <c r="K400">
        <v>3</v>
      </c>
      <c r="L400">
        <v>44</v>
      </c>
      <c r="M400" s="1">
        <f t="shared" si="12"/>
        <v>956.06999999999994</v>
      </c>
      <c r="N400" s="1">
        <f t="shared" si="13"/>
        <v>14022.36</v>
      </c>
    </row>
    <row r="401" spans="1:14" x14ac:dyDescent="0.3">
      <c r="A401" t="s">
        <v>2498</v>
      </c>
      <c r="B401" t="s">
        <v>2555</v>
      </c>
      <c r="C401" t="s">
        <v>2556</v>
      </c>
      <c r="D401" s="4">
        <v>43698</v>
      </c>
      <c r="E401" t="s">
        <v>2639</v>
      </c>
      <c r="F401" t="s">
        <v>2640</v>
      </c>
      <c r="G401">
        <v>4.7300000000000004</v>
      </c>
      <c r="H401" s="4">
        <v>43768</v>
      </c>
      <c r="I401" s="1">
        <v>3.88</v>
      </c>
      <c r="J401" s="4">
        <v>43830</v>
      </c>
      <c r="K401">
        <v>62</v>
      </c>
      <c r="L401">
        <v>132</v>
      </c>
      <c r="M401" s="1">
        <f t="shared" si="12"/>
        <v>240.56</v>
      </c>
      <c r="N401" s="1">
        <f t="shared" si="13"/>
        <v>512.16</v>
      </c>
    </row>
    <row r="402" spans="1:14" x14ac:dyDescent="0.3">
      <c r="A402" t="s">
        <v>2498</v>
      </c>
      <c r="B402" t="s">
        <v>2511</v>
      </c>
      <c r="C402" t="s">
        <v>2512</v>
      </c>
      <c r="D402" s="4">
        <v>43570</v>
      </c>
      <c r="E402" t="s">
        <v>2641</v>
      </c>
      <c r="F402" t="s">
        <v>2642</v>
      </c>
      <c r="G402">
        <v>576.88</v>
      </c>
      <c r="H402" s="4">
        <v>43600</v>
      </c>
      <c r="I402" s="1">
        <v>472.85</v>
      </c>
      <c r="J402" s="4">
        <v>43830</v>
      </c>
      <c r="K402">
        <v>230</v>
      </c>
      <c r="L402">
        <v>260</v>
      </c>
      <c r="M402" s="1">
        <f t="shared" si="12"/>
        <v>108755.5</v>
      </c>
      <c r="N402" s="1">
        <f t="shared" si="13"/>
        <v>122941</v>
      </c>
    </row>
    <row r="403" spans="1:14" x14ac:dyDescent="0.3">
      <c r="A403" t="s">
        <v>2498</v>
      </c>
      <c r="B403" t="s">
        <v>2459</v>
      </c>
      <c r="C403" t="s">
        <v>2460</v>
      </c>
      <c r="D403" s="4">
        <v>43785</v>
      </c>
      <c r="E403" t="s">
        <v>2645</v>
      </c>
      <c r="F403" t="s">
        <v>2646</v>
      </c>
      <c r="G403">
        <v>89.13</v>
      </c>
      <c r="H403" s="4">
        <v>43815</v>
      </c>
      <c r="I403" s="1">
        <v>73.06</v>
      </c>
      <c r="J403" s="4">
        <v>43802</v>
      </c>
      <c r="K403">
        <v>-13</v>
      </c>
      <c r="L403">
        <v>17</v>
      </c>
      <c r="M403" s="1">
        <f t="shared" si="12"/>
        <v>-949.78</v>
      </c>
      <c r="N403" s="1">
        <f t="shared" si="13"/>
        <v>1242.02</v>
      </c>
    </row>
    <row r="404" spans="1:14" x14ac:dyDescent="0.3">
      <c r="A404" t="s">
        <v>2498</v>
      </c>
      <c r="B404" t="s">
        <v>950</v>
      </c>
      <c r="C404" t="s">
        <v>951</v>
      </c>
      <c r="D404" s="4">
        <v>43664</v>
      </c>
      <c r="E404" t="s">
        <v>2647</v>
      </c>
      <c r="F404" t="s">
        <v>2648</v>
      </c>
      <c r="G404">
        <v>350.44</v>
      </c>
      <c r="H404" s="4">
        <v>43705</v>
      </c>
      <c r="I404" s="1">
        <v>318.75</v>
      </c>
      <c r="J404" s="4">
        <v>43768</v>
      </c>
      <c r="K404">
        <v>3</v>
      </c>
      <c r="L404">
        <v>44</v>
      </c>
      <c r="M404" s="1">
        <f t="shared" si="12"/>
        <v>956.25</v>
      </c>
      <c r="N404" s="1">
        <f t="shared" si="13"/>
        <v>14025</v>
      </c>
    </row>
    <row r="405" spans="1:14" x14ac:dyDescent="0.3">
      <c r="A405" t="s">
        <v>2498</v>
      </c>
      <c r="B405" t="s">
        <v>2511</v>
      </c>
      <c r="C405" t="s">
        <v>2512</v>
      </c>
      <c r="D405" s="4">
        <v>43570</v>
      </c>
      <c r="E405" t="s">
        <v>2651</v>
      </c>
      <c r="F405" t="s">
        <v>2652</v>
      </c>
      <c r="G405">
        <v>23.58</v>
      </c>
      <c r="H405" s="4">
        <v>43600</v>
      </c>
      <c r="I405" s="1">
        <v>19.329999999999998</v>
      </c>
      <c r="J405" s="4">
        <v>43830</v>
      </c>
      <c r="K405">
        <v>230</v>
      </c>
      <c r="L405">
        <v>260</v>
      </c>
      <c r="M405" s="1">
        <f t="shared" si="12"/>
        <v>4445.8999999999996</v>
      </c>
      <c r="N405" s="1">
        <f t="shared" si="13"/>
        <v>5025.7999999999993</v>
      </c>
    </row>
    <row r="406" spans="1:14" x14ac:dyDescent="0.3">
      <c r="A406" t="s">
        <v>2498</v>
      </c>
      <c r="B406" t="s">
        <v>2555</v>
      </c>
      <c r="C406" t="s">
        <v>2556</v>
      </c>
      <c r="D406" s="4">
        <v>43702</v>
      </c>
      <c r="E406" t="s">
        <v>2657</v>
      </c>
      <c r="F406" t="s">
        <v>2658</v>
      </c>
      <c r="G406" s="1">
        <v>3496.16</v>
      </c>
      <c r="H406" s="4">
        <v>43763</v>
      </c>
      <c r="I406" s="1">
        <v>2847.44</v>
      </c>
      <c r="J406" s="4">
        <v>43830</v>
      </c>
      <c r="K406">
        <v>67</v>
      </c>
      <c r="L406">
        <v>128</v>
      </c>
      <c r="M406" s="1">
        <f t="shared" si="12"/>
        <v>190778.48</v>
      </c>
      <c r="N406" s="1">
        <f t="shared" si="13"/>
        <v>364472.32000000001</v>
      </c>
    </row>
    <row r="407" spans="1:14" x14ac:dyDescent="0.3">
      <c r="A407" t="s">
        <v>2498</v>
      </c>
      <c r="B407" t="s">
        <v>950</v>
      </c>
      <c r="C407" t="s">
        <v>951</v>
      </c>
      <c r="D407" s="4">
        <v>43580</v>
      </c>
      <c r="E407" t="s">
        <v>2661</v>
      </c>
      <c r="F407" t="s">
        <v>2662</v>
      </c>
      <c r="G407">
        <v>351.28</v>
      </c>
      <c r="H407" s="4">
        <v>43626</v>
      </c>
      <c r="I407" s="1">
        <v>319.66000000000003</v>
      </c>
      <c r="J407" s="4">
        <v>43768</v>
      </c>
      <c r="K407">
        <v>2</v>
      </c>
      <c r="L407">
        <v>48</v>
      </c>
      <c r="M407" s="1">
        <f t="shared" si="12"/>
        <v>639.32000000000005</v>
      </c>
      <c r="N407" s="1">
        <f t="shared" si="13"/>
        <v>15343.68</v>
      </c>
    </row>
    <row r="408" spans="1:14" x14ac:dyDescent="0.3">
      <c r="A408" t="s">
        <v>2498</v>
      </c>
      <c r="B408" t="s">
        <v>2511</v>
      </c>
      <c r="C408" t="s">
        <v>2512</v>
      </c>
      <c r="D408" s="4">
        <v>43570</v>
      </c>
      <c r="E408" t="s">
        <v>2663</v>
      </c>
      <c r="F408" t="s">
        <v>2664</v>
      </c>
      <c r="G408">
        <v>828.92</v>
      </c>
      <c r="H408" s="4">
        <v>43600</v>
      </c>
      <c r="I408" s="1">
        <v>679.44</v>
      </c>
      <c r="J408" s="4">
        <v>43830</v>
      </c>
      <c r="K408">
        <v>230</v>
      </c>
      <c r="L408">
        <v>260</v>
      </c>
      <c r="M408" s="1">
        <f t="shared" si="12"/>
        <v>156271.20000000001</v>
      </c>
      <c r="N408" s="1">
        <f t="shared" si="13"/>
        <v>176654.40000000002</v>
      </c>
    </row>
    <row r="409" spans="1:14" x14ac:dyDescent="0.3">
      <c r="A409" t="s">
        <v>2498</v>
      </c>
      <c r="B409" t="s">
        <v>2555</v>
      </c>
      <c r="C409" t="s">
        <v>2556</v>
      </c>
      <c r="D409" s="4">
        <v>43693</v>
      </c>
      <c r="E409" t="s">
        <v>2665</v>
      </c>
      <c r="F409" t="s">
        <v>2666</v>
      </c>
      <c r="G409">
        <v>41.48</v>
      </c>
      <c r="H409" s="4">
        <v>43769</v>
      </c>
      <c r="I409" s="1">
        <v>34</v>
      </c>
      <c r="J409" s="4">
        <v>43830</v>
      </c>
      <c r="K409">
        <v>61</v>
      </c>
      <c r="L409">
        <v>137</v>
      </c>
      <c r="M409" s="1">
        <f t="shared" si="12"/>
        <v>2074</v>
      </c>
      <c r="N409" s="1">
        <f t="shared" si="13"/>
        <v>4658</v>
      </c>
    </row>
    <row r="410" spans="1:14" x14ac:dyDescent="0.3">
      <c r="A410" t="s">
        <v>2498</v>
      </c>
      <c r="B410" t="s">
        <v>950</v>
      </c>
      <c r="C410" t="s">
        <v>951</v>
      </c>
      <c r="D410" s="4">
        <v>43664</v>
      </c>
      <c r="E410" t="s">
        <v>2669</v>
      </c>
      <c r="F410" t="s">
        <v>2670</v>
      </c>
      <c r="G410">
        <v>350.38</v>
      </c>
      <c r="H410" s="4">
        <v>43705</v>
      </c>
      <c r="I410" s="1">
        <v>318.69</v>
      </c>
      <c r="J410" s="4">
        <v>43768</v>
      </c>
      <c r="K410">
        <v>3</v>
      </c>
      <c r="L410">
        <v>44</v>
      </c>
      <c r="M410" s="1">
        <f t="shared" si="12"/>
        <v>956.06999999999994</v>
      </c>
      <c r="N410" s="1">
        <f t="shared" si="13"/>
        <v>14022.36</v>
      </c>
    </row>
    <row r="411" spans="1:14" x14ac:dyDescent="0.3">
      <c r="A411" t="s">
        <v>2498</v>
      </c>
      <c r="B411" t="s">
        <v>2555</v>
      </c>
      <c r="C411" t="s">
        <v>2556</v>
      </c>
      <c r="D411" s="4">
        <v>43693</v>
      </c>
      <c r="E411" t="s">
        <v>2673</v>
      </c>
      <c r="F411" t="s">
        <v>2674</v>
      </c>
      <c r="G411">
        <v>41.48</v>
      </c>
      <c r="H411" s="4">
        <v>43769</v>
      </c>
      <c r="I411" s="1">
        <v>34</v>
      </c>
      <c r="J411" s="4">
        <v>43830</v>
      </c>
      <c r="K411">
        <v>61</v>
      </c>
      <c r="L411">
        <v>137</v>
      </c>
      <c r="M411" s="1">
        <f t="shared" si="12"/>
        <v>2074</v>
      </c>
      <c r="N411" s="1">
        <f t="shared" si="13"/>
        <v>4658</v>
      </c>
    </row>
    <row r="412" spans="1:14" x14ac:dyDescent="0.3">
      <c r="A412" t="s">
        <v>2498</v>
      </c>
      <c r="B412" t="s">
        <v>950</v>
      </c>
      <c r="C412" t="s">
        <v>951</v>
      </c>
      <c r="D412" s="4">
        <v>43759</v>
      </c>
      <c r="E412" t="s">
        <v>2675</v>
      </c>
      <c r="F412" t="s">
        <v>2676</v>
      </c>
      <c r="G412">
        <v>383.28</v>
      </c>
      <c r="H412" s="4">
        <v>43797</v>
      </c>
      <c r="I412" s="1">
        <v>348.55</v>
      </c>
      <c r="J412" s="4">
        <v>43791</v>
      </c>
      <c r="K412">
        <v>-6</v>
      </c>
      <c r="L412">
        <v>32</v>
      </c>
      <c r="M412" s="1">
        <f t="shared" si="12"/>
        <v>-2091.3000000000002</v>
      </c>
      <c r="N412" s="1">
        <f t="shared" si="13"/>
        <v>11153.6</v>
      </c>
    </row>
    <row r="413" spans="1:14" x14ac:dyDescent="0.3">
      <c r="A413" t="s">
        <v>2498</v>
      </c>
      <c r="B413" t="s">
        <v>950</v>
      </c>
      <c r="C413" t="s">
        <v>951</v>
      </c>
      <c r="D413" s="4">
        <v>43579</v>
      </c>
      <c r="E413" t="s">
        <v>2679</v>
      </c>
      <c r="F413" t="s">
        <v>2680</v>
      </c>
      <c r="G413">
        <v>83.03</v>
      </c>
      <c r="H413" s="4">
        <v>43626</v>
      </c>
      <c r="I413" s="1">
        <v>75.569999999999993</v>
      </c>
      <c r="J413" s="4">
        <v>43768</v>
      </c>
      <c r="K413">
        <v>2</v>
      </c>
      <c r="L413">
        <v>49</v>
      </c>
      <c r="M413" s="1">
        <f t="shared" si="12"/>
        <v>151.13999999999999</v>
      </c>
      <c r="N413" s="1">
        <f t="shared" si="13"/>
        <v>3702.93</v>
      </c>
    </row>
    <row r="414" spans="1:14" x14ac:dyDescent="0.3">
      <c r="A414" t="s">
        <v>2498</v>
      </c>
      <c r="B414" t="s">
        <v>2511</v>
      </c>
      <c r="C414" t="s">
        <v>2512</v>
      </c>
      <c r="D414" s="4">
        <v>43589</v>
      </c>
      <c r="E414" t="s">
        <v>2683</v>
      </c>
      <c r="F414" t="s">
        <v>2684</v>
      </c>
      <c r="G414" s="1">
        <v>3234.4</v>
      </c>
      <c r="H414" s="4">
        <v>43619</v>
      </c>
      <c r="I414" s="1">
        <v>2651.15</v>
      </c>
      <c r="J414" s="4">
        <v>43830</v>
      </c>
      <c r="K414">
        <v>211</v>
      </c>
      <c r="L414">
        <v>241</v>
      </c>
      <c r="M414" s="1">
        <f t="shared" si="12"/>
        <v>559392.65</v>
      </c>
      <c r="N414" s="1">
        <f t="shared" si="13"/>
        <v>638927.15</v>
      </c>
    </row>
    <row r="415" spans="1:14" x14ac:dyDescent="0.3">
      <c r="A415" t="s">
        <v>2498</v>
      </c>
      <c r="B415" t="s">
        <v>950</v>
      </c>
      <c r="C415" t="s">
        <v>951</v>
      </c>
      <c r="D415" s="4">
        <v>43579</v>
      </c>
      <c r="E415" t="s">
        <v>2689</v>
      </c>
      <c r="F415" t="s">
        <v>2690</v>
      </c>
      <c r="G415">
        <v>75.900000000000006</v>
      </c>
      <c r="H415" s="4">
        <v>43626</v>
      </c>
      <c r="I415" s="1">
        <v>69.17</v>
      </c>
      <c r="J415" s="4">
        <v>43768</v>
      </c>
      <c r="K415">
        <v>2</v>
      </c>
      <c r="L415">
        <v>49</v>
      </c>
      <c r="M415" s="1">
        <f t="shared" si="12"/>
        <v>138.34</v>
      </c>
      <c r="N415" s="1">
        <f t="shared" si="13"/>
        <v>3389.33</v>
      </c>
    </row>
    <row r="416" spans="1:14" x14ac:dyDescent="0.3">
      <c r="A416" t="s">
        <v>2498</v>
      </c>
      <c r="B416" t="s">
        <v>950</v>
      </c>
      <c r="C416" t="s">
        <v>951</v>
      </c>
      <c r="D416" s="4">
        <v>43664</v>
      </c>
      <c r="E416" t="s">
        <v>2691</v>
      </c>
      <c r="F416" t="s">
        <v>2692</v>
      </c>
      <c r="G416" s="1">
        <v>1793.76</v>
      </c>
      <c r="H416" s="4">
        <v>43705</v>
      </c>
      <c r="I416" s="1">
        <v>1631.54</v>
      </c>
      <c r="J416" s="4">
        <v>43768</v>
      </c>
      <c r="K416">
        <v>3</v>
      </c>
      <c r="L416">
        <v>44</v>
      </c>
      <c r="M416" s="1">
        <f t="shared" si="12"/>
        <v>4894.62</v>
      </c>
      <c r="N416" s="1">
        <f t="shared" si="13"/>
        <v>71787.759999999995</v>
      </c>
    </row>
    <row r="417" spans="1:14" x14ac:dyDescent="0.3">
      <c r="A417" t="s">
        <v>2498</v>
      </c>
      <c r="B417" t="s">
        <v>950</v>
      </c>
      <c r="C417" t="s">
        <v>951</v>
      </c>
      <c r="D417" s="4">
        <v>43759</v>
      </c>
      <c r="E417" t="s">
        <v>2693</v>
      </c>
      <c r="F417" t="s">
        <v>2694</v>
      </c>
      <c r="G417">
        <v>41.23</v>
      </c>
      <c r="H417" s="4">
        <v>43797</v>
      </c>
      <c r="I417" s="1">
        <v>37.49</v>
      </c>
      <c r="J417" s="4">
        <v>43791</v>
      </c>
      <c r="K417">
        <v>-6</v>
      </c>
      <c r="L417">
        <v>32</v>
      </c>
      <c r="M417" s="1">
        <f t="shared" si="12"/>
        <v>-224.94</v>
      </c>
      <c r="N417" s="1">
        <f t="shared" si="13"/>
        <v>1199.68</v>
      </c>
    </row>
    <row r="418" spans="1:14" x14ac:dyDescent="0.3">
      <c r="A418" t="s">
        <v>2498</v>
      </c>
      <c r="B418" t="s">
        <v>950</v>
      </c>
      <c r="C418" t="s">
        <v>951</v>
      </c>
      <c r="D418" s="4">
        <v>43759</v>
      </c>
      <c r="E418" t="s">
        <v>2695</v>
      </c>
      <c r="F418" t="s">
        <v>2696</v>
      </c>
      <c r="G418">
        <v>383.28</v>
      </c>
      <c r="H418" s="4">
        <v>43797</v>
      </c>
      <c r="I418" s="1">
        <v>348.55</v>
      </c>
      <c r="J418" s="4">
        <v>43791</v>
      </c>
      <c r="K418">
        <v>-6</v>
      </c>
      <c r="L418">
        <v>32</v>
      </c>
      <c r="M418" s="1">
        <f t="shared" si="12"/>
        <v>-2091.3000000000002</v>
      </c>
      <c r="N418" s="1">
        <f t="shared" si="13"/>
        <v>11153.6</v>
      </c>
    </row>
    <row r="419" spans="1:14" x14ac:dyDescent="0.3">
      <c r="A419" t="s">
        <v>2498</v>
      </c>
      <c r="B419" t="s">
        <v>2459</v>
      </c>
      <c r="C419" t="s">
        <v>2460</v>
      </c>
      <c r="D419" s="4">
        <v>43724</v>
      </c>
      <c r="E419" t="s">
        <v>2697</v>
      </c>
      <c r="F419" t="s">
        <v>2698</v>
      </c>
      <c r="G419" s="1">
        <v>2276.2399999999998</v>
      </c>
      <c r="H419" s="4">
        <v>43754</v>
      </c>
      <c r="I419" s="1">
        <v>1865.77</v>
      </c>
      <c r="J419" s="4">
        <v>43746</v>
      </c>
      <c r="K419">
        <v>-8</v>
      </c>
      <c r="L419">
        <v>22</v>
      </c>
      <c r="M419" s="1">
        <f t="shared" si="12"/>
        <v>-14926.16</v>
      </c>
      <c r="N419" s="1">
        <f t="shared" si="13"/>
        <v>41046.94</v>
      </c>
    </row>
    <row r="420" spans="1:14" x14ac:dyDescent="0.3">
      <c r="A420" t="s">
        <v>2498</v>
      </c>
      <c r="B420" t="s">
        <v>950</v>
      </c>
      <c r="C420" t="s">
        <v>951</v>
      </c>
      <c r="D420" s="4">
        <v>43759</v>
      </c>
      <c r="E420" t="s">
        <v>2699</v>
      </c>
      <c r="F420" t="s">
        <v>2700</v>
      </c>
      <c r="G420">
        <v>17.16</v>
      </c>
      <c r="H420" s="4">
        <v>43797</v>
      </c>
      <c r="I420" s="1">
        <v>15.6</v>
      </c>
      <c r="J420" s="4">
        <v>43791</v>
      </c>
      <c r="K420">
        <v>-6</v>
      </c>
      <c r="L420">
        <v>32</v>
      </c>
      <c r="M420" s="1">
        <f t="shared" si="12"/>
        <v>-93.6</v>
      </c>
      <c r="N420" s="1">
        <f t="shared" si="13"/>
        <v>499.2</v>
      </c>
    </row>
    <row r="421" spans="1:14" x14ac:dyDescent="0.3">
      <c r="A421" t="s">
        <v>2498</v>
      </c>
      <c r="B421" t="s">
        <v>2459</v>
      </c>
      <c r="C421" t="s">
        <v>2460</v>
      </c>
      <c r="D421" s="4">
        <v>43769</v>
      </c>
      <c r="E421" t="s">
        <v>2701</v>
      </c>
      <c r="F421" t="s">
        <v>2702</v>
      </c>
      <c r="G421" s="1">
        <v>1939.84</v>
      </c>
      <c r="H421" s="4">
        <v>43798</v>
      </c>
      <c r="I421" s="1">
        <v>1590.03</v>
      </c>
      <c r="J421" s="4">
        <v>43781</v>
      </c>
      <c r="K421">
        <v>-17</v>
      </c>
      <c r="L421">
        <v>12</v>
      </c>
      <c r="M421" s="1">
        <f t="shared" si="12"/>
        <v>-27030.51</v>
      </c>
      <c r="N421" s="1">
        <f t="shared" si="13"/>
        <v>19080.36</v>
      </c>
    </row>
    <row r="422" spans="1:14" x14ac:dyDescent="0.3">
      <c r="A422" t="s">
        <v>2498</v>
      </c>
      <c r="B422" t="s">
        <v>950</v>
      </c>
      <c r="C422" t="s">
        <v>951</v>
      </c>
      <c r="D422" s="4">
        <v>43759</v>
      </c>
      <c r="E422" t="s">
        <v>2705</v>
      </c>
      <c r="F422" t="s">
        <v>2706</v>
      </c>
      <c r="G422">
        <v>383.28</v>
      </c>
      <c r="H422" s="4">
        <v>43797</v>
      </c>
      <c r="I422" s="1">
        <v>348.55</v>
      </c>
      <c r="J422" s="4">
        <v>43791</v>
      </c>
      <c r="K422">
        <v>-6</v>
      </c>
      <c r="L422">
        <v>32</v>
      </c>
      <c r="M422" s="1">
        <f t="shared" si="12"/>
        <v>-2091.3000000000002</v>
      </c>
      <c r="N422" s="1">
        <f t="shared" si="13"/>
        <v>11153.6</v>
      </c>
    </row>
    <row r="423" spans="1:14" x14ac:dyDescent="0.3">
      <c r="A423" t="s">
        <v>2498</v>
      </c>
      <c r="B423" t="s">
        <v>950</v>
      </c>
      <c r="C423" t="s">
        <v>951</v>
      </c>
      <c r="D423" s="4">
        <v>43580</v>
      </c>
      <c r="E423" t="s">
        <v>2707</v>
      </c>
      <c r="F423" t="s">
        <v>2708</v>
      </c>
      <c r="G423">
        <v>17.87</v>
      </c>
      <c r="H423" s="4">
        <v>43626</v>
      </c>
      <c r="I423" s="1">
        <v>16.260000000000002</v>
      </c>
      <c r="J423" s="4">
        <v>43768</v>
      </c>
      <c r="K423">
        <v>2</v>
      </c>
      <c r="L423">
        <v>48</v>
      </c>
      <c r="M423" s="1">
        <f t="shared" si="12"/>
        <v>32.520000000000003</v>
      </c>
      <c r="N423" s="1">
        <f t="shared" si="13"/>
        <v>780.48</v>
      </c>
    </row>
    <row r="424" spans="1:14" x14ac:dyDescent="0.3">
      <c r="A424" t="s">
        <v>2498</v>
      </c>
      <c r="B424" t="s">
        <v>2555</v>
      </c>
      <c r="C424" t="s">
        <v>2556</v>
      </c>
      <c r="D424" s="4">
        <v>43693</v>
      </c>
      <c r="E424" t="s">
        <v>2709</v>
      </c>
      <c r="F424" t="s">
        <v>2710</v>
      </c>
      <c r="G424">
        <v>58.98</v>
      </c>
      <c r="H424" s="4">
        <v>43769</v>
      </c>
      <c r="I424" s="1">
        <v>48.37</v>
      </c>
      <c r="J424" s="4">
        <v>43830</v>
      </c>
      <c r="K424">
        <v>61</v>
      </c>
      <c r="L424">
        <v>137</v>
      </c>
      <c r="M424" s="1">
        <f t="shared" si="12"/>
        <v>2950.5699999999997</v>
      </c>
      <c r="N424" s="1">
        <f t="shared" si="13"/>
        <v>6626.69</v>
      </c>
    </row>
    <row r="425" spans="1:14" x14ac:dyDescent="0.3">
      <c r="A425" t="s">
        <v>2498</v>
      </c>
      <c r="B425" t="s">
        <v>950</v>
      </c>
      <c r="C425" t="s">
        <v>951</v>
      </c>
      <c r="D425" s="4">
        <v>43664</v>
      </c>
      <c r="E425" t="s">
        <v>2711</v>
      </c>
      <c r="F425" t="s">
        <v>2712</v>
      </c>
      <c r="G425">
        <v>350.38</v>
      </c>
      <c r="H425" s="4">
        <v>43705</v>
      </c>
      <c r="I425" s="1">
        <v>318.69</v>
      </c>
      <c r="J425" s="4">
        <v>43768</v>
      </c>
      <c r="K425">
        <v>3</v>
      </c>
      <c r="L425">
        <v>44</v>
      </c>
      <c r="M425" s="1">
        <f t="shared" si="12"/>
        <v>956.06999999999994</v>
      </c>
      <c r="N425" s="1">
        <f t="shared" si="13"/>
        <v>14022.36</v>
      </c>
    </row>
    <row r="426" spans="1:14" x14ac:dyDescent="0.3">
      <c r="A426" t="s">
        <v>2498</v>
      </c>
      <c r="B426" t="s">
        <v>950</v>
      </c>
      <c r="C426" t="s">
        <v>951</v>
      </c>
      <c r="D426" s="4">
        <v>43664</v>
      </c>
      <c r="E426" t="s">
        <v>2713</v>
      </c>
      <c r="F426" t="s">
        <v>2714</v>
      </c>
      <c r="G426">
        <v>21.13</v>
      </c>
      <c r="H426" s="4">
        <v>43705</v>
      </c>
      <c r="I426" s="1">
        <v>19.22</v>
      </c>
      <c r="J426" s="4">
        <v>43768</v>
      </c>
      <c r="K426">
        <v>3</v>
      </c>
      <c r="L426">
        <v>44</v>
      </c>
      <c r="M426" s="1">
        <f t="shared" si="12"/>
        <v>57.66</v>
      </c>
      <c r="N426" s="1">
        <f t="shared" si="13"/>
        <v>845.68</v>
      </c>
    </row>
    <row r="427" spans="1:14" x14ac:dyDescent="0.3">
      <c r="A427" t="s">
        <v>2498</v>
      </c>
      <c r="B427" t="s">
        <v>2459</v>
      </c>
      <c r="C427" t="s">
        <v>2460</v>
      </c>
      <c r="D427" s="4">
        <v>43753</v>
      </c>
      <c r="E427" t="s">
        <v>2717</v>
      </c>
      <c r="F427" t="s">
        <v>2718</v>
      </c>
      <c r="G427" s="1">
        <v>1755.12</v>
      </c>
      <c r="H427" s="4">
        <v>43783</v>
      </c>
      <c r="I427" s="1">
        <v>1438.62</v>
      </c>
      <c r="J427" s="4">
        <v>43767</v>
      </c>
      <c r="K427">
        <v>-16</v>
      </c>
      <c r="L427">
        <v>14</v>
      </c>
      <c r="M427" s="1">
        <f t="shared" si="12"/>
        <v>-23017.919999999998</v>
      </c>
      <c r="N427" s="1">
        <f t="shared" si="13"/>
        <v>20140.68</v>
      </c>
    </row>
    <row r="428" spans="1:14" x14ac:dyDescent="0.3">
      <c r="A428" t="s">
        <v>2498</v>
      </c>
      <c r="B428" t="s">
        <v>950</v>
      </c>
      <c r="C428" t="s">
        <v>951</v>
      </c>
      <c r="D428" s="4">
        <v>43759</v>
      </c>
      <c r="E428" t="s">
        <v>2719</v>
      </c>
      <c r="F428" t="s">
        <v>2720</v>
      </c>
      <c r="G428">
        <v>383.28</v>
      </c>
      <c r="H428" s="4">
        <v>43797</v>
      </c>
      <c r="I428" s="1">
        <v>348.55</v>
      </c>
      <c r="J428" s="4">
        <v>43791</v>
      </c>
      <c r="K428">
        <v>-6</v>
      </c>
      <c r="L428">
        <v>32</v>
      </c>
      <c r="M428" s="1">
        <f t="shared" si="12"/>
        <v>-2091.3000000000002</v>
      </c>
      <c r="N428" s="1">
        <f t="shared" si="13"/>
        <v>11153.6</v>
      </c>
    </row>
    <row r="429" spans="1:14" x14ac:dyDescent="0.3">
      <c r="A429" t="s">
        <v>2498</v>
      </c>
      <c r="B429" t="s">
        <v>950</v>
      </c>
      <c r="C429" t="s">
        <v>951</v>
      </c>
      <c r="D429" s="4">
        <v>43759</v>
      </c>
      <c r="E429" t="s">
        <v>2723</v>
      </c>
      <c r="F429" t="s">
        <v>2724</v>
      </c>
      <c r="G429">
        <v>177.52</v>
      </c>
      <c r="H429" s="4">
        <v>43797</v>
      </c>
      <c r="I429" s="1">
        <v>161.43</v>
      </c>
      <c r="J429" s="4">
        <v>43791</v>
      </c>
      <c r="K429">
        <v>-6</v>
      </c>
      <c r="L429">
        <v>32</v>
      </c>
      <c r="M429" s="1">
        <f t="shared" si="12"/>
        <v>-968.58</v>
      </c>
      <c r="N429" s="1">
        <f t="shared" si="13"/>
        <v>5165.76</v>
      </c>
    </row>
    <row r="430" spans="1:14" x14ac:dyDescent="0.3">
      <c r="A430" t="s">
        <v>2498</v>
      </c>
      <c r="B430" t="s">
        <v>2459</v>
      </c>
      <c r="C430" t="s">
        <v>2460</v>
      </c>
      <c r="D430" s="4">
        <v>43724</v>
      </c>
      <c r="E430" t="s">
        <v>2729</v>
      </c>
      <c r="F430" t="s">
        <v>2730</v>
      </c>
      <c r="G430">
        <v>161.71</v>
      </c>
      <c r="H430" s="4">
        <v>43754</v>
      </c>
      <c r="I430" s="1">
        <v>132.55000000000001</v>
      </c>
      <c r="J430" s="4">
        <v>43746</v>
      </c>
      <c r="K430">
        <v>-8</v>
      </c>
      <c r="L430">
        <v>22</v>
      </c>
      <c r="M430" s="1">
        <f t="shared" si="12"/>
        <v>-1060.4000000000001</v>
      </c>
      <c r="N430" s="1">
        <f t="shared" si="13"/>
        <v>2916.1000000000004</v>
      </c>
    </row>
    <row r="431" spans="1:14" x14ac:dyDescent="0.3">
      <c r="A431" t="s">
        <v>2498</v>
      </c>
      <c r="B431" t="s">
        <v>950</v>
      </c>
      <c r="C431" t="s">
        <v>951</v>
      </c>
      <c r="D431" s="4">
        <v>43579</v>
      </c>
      <c r="E431" t="s">
        <v>2735</v>
      </c>
      <c r="F431" t="s">
        <v>2736</v>
      </c>
      <c r="G431">
        <v>15.44</v>
      </c>
      <c r="H431" s="4">
        <v>43626</v>
      </c>
      <c r="I431" s="1">
        <v>14.07</v>
      </c>
      <c r="J431" s="4">
        <v>43768</v>
      </c>
      <c r="K431">
        <v>2</v>
      </c>
      <c r="L431">
        <v>49</v>
      </c>
      <c r="M431" s="1">
        <f t="shared" si="12"/>
        <v>28.14</v>
      </c>
      <c r="N431" s="1">
        <f t="shared" si="13"/>
        <v>689.43000000000006</v>
      </c>
    </row>
    <row r="432" spans="1:14" x14ac:dyDescent="0.3">
      <c r="A432" t="s">
        <v>2498</v>
      </c>
      <c r="B432" t="s">
        <v>950</v>
      </c>
      <c r="C432" t="s">
        <v>951</v>
      </c>
      <c r="D432" s="4">
        <v>43580</v>
      </c>
      <c r="E432" t="s">
        <v>2739</v>
      </c>
      <c r="F432" t="s">
        <v>2740</v>
      </c>
      <c r="G432">
        <v>37.130000000000003</v>
      </c>
      <c r="H432" s="4">
        <v>43626</v>
      </c>
      <c r="I432" s="1">
        <v>33.79</v>
      </c>
      <c r="J432" s="4">
        <v>43768</v>
      </c>
      <c r="K432">
        <v>2</v>
      </c>
      <c r="L432">
        <v>48</v>
      </c>
      <c r="M432" s="1">
        <f t="shared" si="12"/>
        <v>67.58</v>
      </c>
      <c r="N432" s="1">
        <f t="shared" si="13"/>
        <v>1621.92</v>
      </c>
    </row>
    <row r="433" spans="1:14" x14ac:dyDescent="0.3">
      <c r="A433" t="s">
        <v>2498</v>
      </c>
      <c r="B433" t="s">
        <v>950</v>
      </c>
      <c r="C433" t="s">
        <v>951</v>
      </c>
      <c r="D433" s="4">
        <v>43759</v>
      </c>
      <c r="E433" t="s">
        <v>2743</v>
      </c>
      <c r="F433" t="s">
        <v>2744</v>
      </c>
      <c r="G433">
        <v>826.75</v>
      </c>
      <c r="H433" s="4">
        <v>43797</v>
      </c>
      <c r="I433" s="1">
        <v>751.82</v>
      </c>
      <c r="J433" s="4">
        <v>43791</v>
      </c>
      <c r="K433">
        <v>-6</v>
      </c>
      <c r="L433">
        <v>32</v>
      </c>
      <c r="M433" s="1">
        <f t="shared" si="12"/>
        <v>-4510.92</v>
      </c>
      <c r="N433" s="1">
        <f t="shared" si="13"/>
        <v>24058.240000000002</v>
      </c>
    </row>
    <row r="434" spans="1:14" x14ac:dyDescent="0.3">
      <c r="A434" t="s">
        <v>2498</v>
      </c>
      <c r="B434" t="s">
        <v>2555</v>
      </c>
      <c r="C434" t="s">
        <v>2556</v>
      </c>
      <c r="D434" s="4">
        <v>43693</v>
      </c>
      <c r="E434" t="s">
        <v>2755</v>
      </c>
      <c r="F434" t="s">
        <v>2756</v>
      </c>
      <c r="G434">
        <v>53.68</v>
      </c>
      <c r="H434" s="4">
        <v>43769</v>
      </c>
      <c r="I434" s="1">
        <v>44</v>
      </c>
      <c r="J434" s="4">
        <v>43830</v>
      </c>
      <c r="K434">
        <v>61</v>
      </c>
      <c r="L434">
        <v>137</v>
      </c>
      <c r="M434" s="1">
        <f t="shared" si="12"/>
        <v>2684</v>
      </c>
      <c r="N434" s="1">
        <f t="shared" si="13"/>
        <v>6028</v>
      </c>
    </row>
    <row r="435" spans="1:14" x14ac:dyDescent="0.3">
      <c r="A435" t="s">
        <v>2498</v>
      </c>
      <c r="B435" t="s">
        <v>950</v>
      </c>
      <c r="C435" t="s">
        <v>951</v>
      </c>
      <c r="D435" s="4">
        <v>43580</v>
      </c>
      <c r="E435" t="s">
        <v>2759</v>
      </c>
      <c r="F435" t="s">
        <v>2760</v>
      </c>
      <c r="G435">
        <v>119.74</v>
      </c>
      <c r="H435" s="4">
        <v>43626</v>
      </c>
      <c r="I435" s="1">
        <v>108.95</v>
      </c>
      <c r="J435" s="4">
        <v>43768</v>
      </c>
      <c r="K435">
        <v>2</v>
      </c>
      <c r="L435">
        <v>48</v>
      </c>
      <c r="M435" s="1">
        <f t="shared" si="12"/>
        <v>217.9</v>
      </c>
      <c r="N435" s="1">
        <f t="shared" si="13"/>
        <v>5229.6000000000004</v>
      </c>
    </row>
    <row r="436" spans="1:14" x14ac:dyDescent="0.3">
      <c r="A436" t="s">
        <v>2498</v>
      </c>
      <c r="B436" t="s">
        <v>950</v>
      </c>
      <c r="C436" t="s">
        <v>951</v>
      </c>
      <c r="D436" s="4">
        <v>43664</v>
      </c>
      <c r="E436" t="s">
        <v>2767</v>
      </c>
      <c r="F436" t="s">
        <v>2768</v>
      </c>
      <c r="G436">
        <v>350.38</v>
      </c>
      <c r="H436" s="4">
        <v>43705</v>
      </c>
      <c r="I436" s="1">
        <v>318.69</v>
      </c>
      <c r="J436" s="4">
        <v>43768</v>
      </c>
      <c r="K436">
        <v>3</v>
      </c>
      <c r="L436">
        <v>44</v>
      </c>
      <c r="M436" s="1">
        <f t="shared" si="12"/>
        <v>956.06999999999994</v>
      </c>
      <c r="N436" s="1">
        <f t="shared" si="13"/>
        <v>14022.36</v>
      </c>
    </row>
    <row r="437" spans="1:14" x14ac:dyDescent="0.3">
      <c r="A437" t="s">
        <v>2498</v>
      </c>
      <c r="B437" t="s">
        <v>2459</v>
      </c>
      <c r="C437" t="s">
        <v>2460</v>
      </c>
      <c r="D437" s="4">
        <v>43724</v>
      </c>
      <c r="E437" t="s">
        <v>2775</v>
      </c>
      <c r="F437" t="s">
        <v>2776</v>
      </c>
      <c r="G437" s="1">
        <v>1246.27</v>
      </c>
      <c r="H437" s="4">
        <v>43754</v>
      </c>
      <c r="I437" s="1">
        <v>1021.53</v>
      </c>
      <c r="J437" s="4">
        <v>43746</v>
      </c>
      <c r="K437">
        <v>-8</v>
      </c>
      <c r="L437">
        <v>22</v>
      </c>
      <c r="M437" s="1">
        <f t="shared" si="12"/>
        <v>-8172.24</v>
      </c>
      <c r="N437" s="1">
        <f t="shared" si="13"/>
        <v>22473.66</v>
      </c>
    </row>
    <row r="438" spans="1:14" x14ac:dyDescent="0.3">
      <c r="A438" t="s">
        <v>2498</v>
      </c>
      <c r="B438" t="s">
        <v>950</v>
      </c>
      <c r="C438" t="s">
        <v>951</v>
      </c>
      <c r="D438" s="4">
        <v>43579</v>
      </c>
      <c r="E438" t="s">
        <v>2779</v>
      </c>
      <c r="F438" t="s">
        <v>2780</v>
      </c>
      <c r="G438">
        <v>73.8</v>
      </c>
      <c r="H438" s="4">
        <v>43626</v>
      </c>
      <c r="I438" s="1">
        <v>67.099999999999994</v>
      </c>
      <c r="J438" s="4">
        <v>43768</v>
      </c>
      <c r="K438">
        <v>2</v>
      </c>
      <c r="L438">
        <v>49</v>
      </c>
      <c r="M438" s="1">
        <f t="shared" si="12"/>
        <v>134.19999999999999</v>
      </c>
      <c r="N438" s="1">
        <f t="shared" si="13"/>
        <v>3287.8999999999996</v>
      </c>
    </row>
    <row r="439" spans="1:14" x14ac:dyDescent="0.3">
      <c r="A439" t="s">
        <v>2498</v>
      </c>
      <c r="B439" t="s">
        <v>950</v>
      </c>
      <c r="C439" t="s">
        <v>951</v>
      </c>
      <c r="D439" s="4">
        <v>43579</v>
      </c>
      <c r="E439" t="s">
        <v>2785</v>
      </c>
      <c r="F439" t="s">
        <v>2786</v>
      </c>
      <c r="G439">
        <v>351.28</v>
      </c>
      <c r="H439" s="4">
        <v>43626</v>
      </c>
      <c r="I439" s="1">
        <v>319.66000000000003</v>
      </c>
      <c r="J439" s="4">
        <v>43768</v>
      </c>
      <c r="K439">
        <v>2</v>
      </c>
      <c r="L439">
        <v>49</v>
      </c>
      <c r="M439" s="1">
        <f t="shared" si="12"/>
        <v>639.32000000000005</v>
      </c>
      <c r="N439" s="1">
        <f t="shared" si="13"/>
        <v>15663.340000000002</v>
      </c>
    </row>
    <row r="440" spans="1:14" x14ac:dyDescent="0.3">
      <c r="A440" t="s">
        <v>2498</v>
      </c>
      <c r="B440" t="s">
        <v>950</v>
      </c>
      <c r="C440" t="s">
        <v>951</v>
      </c>
      <c r="D440" s="4">
        <v>43579</v>
      </c>
      <c r="E440" t="s">
        <v>2789</v>
      </c>
      <c r="F440" t="s">
        <v>2790</v>
      </c>
      <c r="G440">
        <v>351.28</v>
      </c>
      <c r="H440" s="4">
        <v>43626</v>
      </c>
      <c r="I440" s="1">
        <v>319.66000000000003</v>
      </c>
      <c r="J440" s="4">
        <v>43768</v>
      </c>
      <c r="K440">
        <v>2</v>
      </c>
      <c r="L440">
        <v>49</v>
      </c>
      <c r="M440" s="1">
        <f t="shared" si="12"/>
        <v>639.32000000000005</v>
      </c>
      <c r="N440" s="1">
        <f t="shared" si="13"/>
        <v>15663.340000000002</v>
      </c>
    </row>
    <row r="441" spans="1:14" x14ac:dyDescent="0.3">
      <c r="A441" t="s">
        <v>2498</v>
      </c>
      <c r="B441" t="s">
        <v>950</v>
      </c>
      <c r="C441" t="s">
        <v>951</v>
      </c>
      <c r="D441" s="4">
        <v>43759</v>
      </c>
      <c r="E441" t="s">
        <v>2793</v>
      </c>
      <c r="F441" t="s">
        <v>2794</v>
      </c>
      <c r="G441">
        <v>17.16</v>
      </c>
      <c r="H441" s="4">
        <v>43797</v>
      </c>
      <c r="I441" s="1">
        <v>15.6</v>
      </c>
      <c r="J441" s="4">
        <v>43791</v>
      </c>
      <c r="K441">
        <v>-6</v>
      </c>
      <c r="L441">
        <v>32</v>
      </c>
      <c r="M441" s="1">
        <f t="shared" si="12"/>
        <v>-93.6</v>
      </c>
      <c r="N441" s="1">
        <f t="shared" si="13"/>
        <v>499.2</v>
      </c>
    </row>
    <row r="442" spans="1:14" x14ac:dyDescent="0.3">
      <c r="A442" t="s">
        <v>2498</v>
      </c>
      <c r="B442" t="s">
        <v>950</v>
      </c>
      <c r="C442" t="s">
        <v>951</v>
      </c>
      <c r="D442" s="4">
        <v>43664</v>
      </c>
      <c r="E442" t="s">
        <v>2795</v>
      </c>
      <c r="F442" t="s">
        <v>2796</v>
      </c>
      <c r="G442">
        <v>141.66</v>
      </c>
      <c r="H442" s="4">
        <v>43705</v>
      </c>
      <c r="I442" s="1">
        <v>128.85</v>
      </c>
      <c r="J442" s="4">
        <v>43768</v>
      </c>
      <c r="K442">
        <v>3</v>
      </c>
      <c r="L442">
        <v>44</v>
      </c>
      <c r="M442" s="1">
        <f t="shared" si="12"/>
        <v>386.54999999999995</v>
      </c>
      <c r="N442" s="1">
        <f t="shared" si="13"/>
        <v>5669.4</v>
      </c>
    </row>
    <row r="443" spans="1:14" x14ac:dyDescent="0.3">
      <c r="A443" t="s">
        <v>2498</v>
      </c>
      <c r="B443" t="s">
        <v>950</v>
      </c>
      <c r="C443" t="s">
        <v>951</v>
      </c>
      <c r="D443" s="4">
        <v>43759</v>
      </c>
      <c r="E443" t="s">
        <v>2801</v>
      </c>
      <c r="F443" t="s">
        <v>2802</v>
      </c>
      <c r="G443">
        <v>17.16</v>
      </c>
      <c r="H443" s="4">
        <v>43797</v>
      </c>
      <c r="I443" s="1">
        <v>15.6</v>
      </c>
      <c r="J443" s="4">
        <v>43791</v>
      </c>
      <c r="K443">
        <v>-6</v>
      </c>
      <c r="L443">
        <v>32</v>
      </c>
      <c r="M443" s="1">
        <f t="shared" si="12"/>
        <v>-93.6</v>
      </c>
      <c r="N443" s="1">
        <f t="shared" si="13"/>
        <v>499.2</v>
      </c>
    </row>
    <row r="444" spans="1:14" x14ac:dyDescent="0.3">
      <c r="A444" t="s">
        <v>2498</v>
      </c>
      <c r="B444" t="s">
        <v>950</v>
      </c>
      <c r="C444" t="s">
        <v>951</v>
      </c>
      <c r="D444" s="4">
        <v>43664</v>
      </c>
      <c r="E444" t="s">
        <v>2803</v>
      </c>
      <c r="F444" t="s">
        <v>2804</v>
      </c>
      <c r="G444">
        <v>350.38</v>
      </c>
      <c r="H444" s="4">
        <v>43705</v>
      </c>
      <c r="I444" s="1">
        <v>318.69</v>
      </c>
      <c r="J444" s="4">
        <v>43768</v>
      </c>
      <c r="K444">
        <v>3</v>
      </c>
      <c r="L444">
        <v>44</v>
      </c>
      <c r="M444" s="1">
        <f t="shared" si="12"/>
        <v>956.06999999999994</v>
      </c>
      <c r="N444" s="1">
        <f t="shared" si="13"/>
        <v>14022.36</v>
      </c>
    </row>
    <row r="445" spans="1:14" x14ac:dyDescent="0.3">
      <c r="A445" t="s">
        <v>2498</v>
      </c>
      <c r="B445" t="s">
        <v>950</v>
      </c>
      <c r="C445" t="s">
        <v>951</v>
      </c>
      <c r="D445" s="4">
        <v>43759</v>
      </c>
      <c r="E445" t="s">
        <v>2805</v>
      </c>
      <c r="F445" t="s">
        <v>2806</v>
      </c>
      <c r="G445">
        <v>431.92</v>
      </c>
      <c r="H445" s="4">
        <v>43797</v>
      </c>
      <c r="I445" s="1">
        <v>397.19</v>
      </c>
      <c r="J445" s="4">
        <v>43791</v>
      </c>
      <c r="K445">
        <v>-6</v>
      </c>
      <c r="L445">
        <v>32</v>
      </c>
      <c r="M445" s="1">
        <f t="shared" si="12"/>
        <v>-2383.14</v>
      </c>
      <c r="N445" s="1">
        <f t="shared" si="13"/>
        <v>12710.08</v>
      </c>
    </row>
    <row r="446" spans="1:14" x14ac:dyDescent="0.3">
      <c r="A446" t="s">
        <v>2498</v>
      </c>
      <c r="B446" t="s">
        <v>1026</v>
      </c>
      <c r="C446" t="s">
        <v>1027</v>
      </c>
      <c r="D446" s="4">
        <v>42781</v>
      </c>
      <c r="E446" t="s">
        <v>2807</v>
      </c>
      <c r="F446" t="s">
        <v>2808</v>
      </c>
      <c r="G446" s="1">
        <v>1851.76</v>
      </c>
      <c r="H446" s="4">
        <v>42811</v>
      </c>
      <c r="I446" s="1">
        <v>1312.05</v>
      </c>
      <c r="J446" s="4">
        <v>43755</v>
      </c>
      <c r="K446">
        <v>-16</v>
      </c>
      <c r="L446">
        <v>14</v>
      </c>
      <c r="M446" s="1">
        <f t="shared" si="12"/>
        <v>-20992.799999999999</v>
      </c>
      <c r="N446" s="1">
        <f t="shared" si="13"/>
        <v>18368.7</v>
      </c>
    </row>
    <row r="447" spans="1:14" x14ac:dyDescent="0.3">
      <c r="A447" t="s">
        <v>2498</v>
      </c>
      <c r="B447" t="s">
        <v>2459</v>
      </c>
      <c r="C447" t="s">
        <v>2460</v>
      </c>
      <c r="D447" s="4">
        <v>43769</v>
      </c>
      <c r="E447" t="s">
        <v>2811</v>
      </c>
      <c r="F447" t="s">
        <v>2812</v>
      </c>
      <c r="G447">
        <v>423.71</v>
      </c>
      <c r="H447" s="4">
        <v>43798</v>
      </c>
      <c r="I447" s="1">
        <v>347.3</v>
      </c>
      <c r="J447" s="4">
        <v>43781</v>
      </c>
      <c r="K447">
        <v>-17</v>
      </c>
      <c r="L447">
        <v>12</v>
      </c>
      <c r="M447" s="1">
        <f t="shared" si="12"/>
        <v>-5904.1</v>
      </c>
      <c r="N447" s="1">
        <f t="shared" si="13"/>
        <v>4167.6000000000004</v>
      </c>
    </row>
    <row r="448" spans="1:14" x14ac:dyDescent="0.3">
      <c r="A448" t="s">
        <v>2498</v>
      </c>
      <c r="B448" t="s">
        <v>950</v>
      </c>
      <c r="C448" t="s">
        <v>951</v>
      </c>
      <c r="D448" s="4">
        <v>43664</v>
      </c>
      <c r="E448" t="s">
        <v>2819</v>
      </c>
      <c r="F448" t="s">
        <v>2820</v>
      </c>
      <c r="G448">
        <v>350.38</v>
      </c>
      <c r="H448" s="4">
        <v>43705</v>
      </c>
      <c r="I448" s="1">
        <v>318.69</v>
      </c>
      <c r="J448" s="4">
        <v>43768</v>
      </c>
      <c r="K448">
        <v>3</v>
      </c>
      <c r="L448">
        <v>44</v>
      </c>
      <c r="M448" s="1">
        <f t="shared" si="12"/>
        <v>956.06999999999994</v>
      </c>
      <c r="N448" s="1">
        <f t="shared" si="13"/>
        <v>14022.36</v>
      </c>
    </row>
    <row r="449" spans="1:14" x14ac:dyDescent="0.3">
      <c r="A449" t="s">
        <v>2498</v>
      </c>
      <c r="B449" t="s">
        <v>950</v>
      </c>
      <c r="C449" t="s">
        <v>951</v>
      </c>
      <c r="D449" s="4">
        <v>43759</v>
      </c>
      <c r="E449" t="s">
        <v>2823</v>
      </c>
      <c r="F449" t="s">
        <v>2824</v>
      </c>
      <c r="G449">
        <v>383.28</v>
      </c>
      <c r="H449" s="4">
        <v>43797</v>
      </c>
      <c r="I449" s="1">
        <v>348.55</v>
      </c>
      <c r="J449" s="4">
        <v>43791</v>
      </c>
      <c r="K449">
        <v>-6</v>
      </c>
      <c r="L449">
        <v>32</v>
      </c>
      <c r="M449" s="1">
        <f t="shared" si="12"/>
        <v>-2091.3000000000002</v>
      </c>
      <c r="N449" s="1">
        <f t="shared" si="13"/>
        <v>11153.6</v>
      </c>
    </row>
    <row r="450" spans="1:14" x14ac:dyDescent="0.3">
      <c r="A450" t="s">
        <v>2498</v>
      </c>
      <c r="B450" t="s">
        <v>950</v>
      </c>
      <c r="C450" t="s">
        <v>951</v>
      </c>
      <c r="D450" s="4">
        <v>43580</v>
      </c>
      <c r="E450" t="s">
        <v>2825</v>
      </c>
      <c r="F450" t="s">
        <v>2826</v>
      </c>
      <c r="G450">
        <v>397.17</v>
      </c>
      <c r="H450" s="4">
        <v>43626</v>
      </c>
      <c r="I450" s="1">
        <v>361.38</v>
      </c>
      <c r="J450" s="4">
        <v>43768</v>
      </c>
      <c r="K450">
        <v>2</v>
      </c>
      <c r="L450">
        <v>48</v>
      </c>
      <c r="M450" s="1">
        <f t="shared" ref="M450:M513" si="14">I450*K450</f>
        <v>722.76</v>
      </c>
      <c r="N450" s="1">
        <f t="shared" ref="N450:N513" si="15">L450*I450</f>
        <v>17346.239999999998</v>
      </c>
    </row>
    <row r="451" spans="1:14" x14ac:dyDescent="0.3">
      <c r="A451" t="s">
        <v>2498</v>
      </c>
      <c r="B451" t="s">
        <v>1026</v>
      </c>
      <c r="C451" t="s">
        <v>1027</v>
      </c>
      <c r="D451" s="4">
        <v>43784</v>
      </c>
      <c r="E451" t="s">
        <v>2833</v>
      </c>
      <c r="F451" t="s">
        <v>2834</v>
      </c>
      <c r="G451">
        <v>593.47</v>
      </c>
      <c r="H451" s="4">
        <v>43814</v>
      </c>
      <c r="I451" s="1">
        <v>411.84</v>
      </c>
      <c r="J451" s="4">
        <v>43809</v>
      </c>
      <c r="K451">
        <v>-5</v>
      </c>
      <c r="L451">
        <v>25</v>
      </c>
      <c r="M451" s="1">
        <f t="shared" si="14"/>
        <v>-2059.1999999999998</v>
      </c>
      <c r="N451" s="1">
        <f t="shared" si="15"/>
        <v>10296</v>
      </c>
    </row>
    <row r="452" spans="1:14" x14ac:dyDescent="0.3">
      <c r="A452" t="s">
        <v>2498</v>
      </c>
      <c r="B452" t="s">
        <v>2511</v>
      </c>
      <c r="C452" t="s">
        <v>2512</v>
      </c>
      <c r="D452" s="4">
        <v>43570</v>
      </c>
      <c r="E452" t="s">
        <v>2835</v>
      </c>
      <c r="F452" t="s">
        <v>2836</v>
      </c>
      <c r="G452">
        <v>168.7</v>
      </c>
      <c r="H452" s="4">
        <v>43600</v>
      </c>
      <c r="I452" s="1">
        <v>138.28</v>
      </c>
      <c r="J452" s="4">
        <v>43830</v>
      </c>
      <c r="K452">
        <v>230</v>
      </c>
      <c r="L452">
        <v>260</v>
      </c>
      <c r="M452" s="1">
        <f t="shared" si="14"/>
        <v>31804.400000000001</v>
      </c>
      <c r="N452" s="1">
        <f t="shared" si="15"/>
        <v>35952.800000000003</v>
      </c>
    </row>
    <row r="453" spans="1:14" x14ac:dyDescent="0.3">
      <c r="A453" t="s">
        <v>2498</v>
      </c>
      <c r="B453" t="s">
        <v>2459</v>
      </c>
      <c r="C453" t="s">
        <v>2460</v>
      </c>
      <c r="D453" s="4">
        <v>43798</v>
      </c>
      <c r="E453" t="s">
        <v>2839</v>
      </c>
      <c r="F453" t="s">
        <v>2840</v>
      </c>
      <c r="G453">
        <v>787.23</v>
      </c>
      <c r="H453" s="4">
        <v>43829</v>
      </c>
      <c r="I453" s="1">
        <v>645.27</v>
      </c>
      <c r="J453" s="4">
        <v>43804</v>
      </c>
      <c r="K453">
        <v>-25</v>
      </c>
      <c r="L453">
        <v>6</v>
      </c>
      <c r="M453" s="1">
        <f t="shared" si="14"/>
        <v>-16131.75</v>
      </c>
      <c r="N453" s="1">
        <f t="shared" si="15"/>
        <v>3871.62</v>
      </c>
    </row>
    <row r="454" spans="1:14" x14ac:dyDescent="0.3">
      <c r="A454" t="s">
        <v>2498</v>
      </c>
      <c r="B454" t="s">
        <v>2511</v>
      </c>
      <c r="C454" t="s">
        <v>2512</v>
      </c>
      <c r="D454" s="4">
        <v>43589</v>
      </c>
      <c r="E454" t="s">
        <v>2847</v>
      </c>
      <c r="F454" t="s">
        <v>2848</v>
      </c>
      <c r="G454">
        <v>257.41000000000003</v>
      </c>
      <c r="H454" s="4">
        <v>43619</v>
      </c>
      <c r="I454" s="1">
        <v>210.99</v>
      </c>
      <c r="J454" s="4">
        <v>43830</v>
      </c>
      <c r="K454">
        <v>211</v>
      </c>
      <c r="L454">
        <v>241</v>
      </c>
      <c r="M454" s="1">
        <f t="shared" si="14"/>
        <v>44518.89</v>
      </c>
      <c r="N454" s="1">
        <f t="shared" si="15"/>
        <v>50848.590000000004</v>
      </c>
    </row>
    <row r="455" spans="1:14" x14ac:dyDescent="0.3">
      <c r="A455" t="s">
        <v>2498</v>
      </c>
      <c r="B455" t="s">
        <v>2459</v>
      </c>
      <c r="C455" t="s">
        <v>2460</v>
      </c>
      <c r="D455" s="4">
        <v>43785</v>
      </c>
      <c r="E455" t="s">
        <v>2849</v>
      </c>
      <c r="F455" t="s">
        <v>2850</v>
      </c>
      <c r="G455" s="1">
        <v>10972.36</v>
      </c>
      <c r="H455" s="4">
        <v>43815</v>
      </c>
      <c r="I455" s="1">
        <v>8993.74</v>
      </c>
      <c r="J455" s="4">
        <v>43802</v>
      </c>
      <c r="K455">
        <v>-13</v>
      </c>
      <c r="L455">
        <v>17</v>
      </c>
      <c r="M455" s="1">
        <f t="shared" si="14"/>
        <v>-116918.62</v>
      </c>
      <c r="N455" s="1">
        <f t="shared" si="15"/>
        <v>152893.57999999999</v>
      </c>
    </row>
    <row r="456" spans="1:14" x14ac:dyDescent="0.3">
      <c r="A456" t="s">
        <v>2498</v>
      </c>
      <c r="B456" t="s">
        <v>950</v>
      </c>
      <c r="C456" t="s">
        <v>951</v>
      </c>
      <c r="D456" s="4">
        <v>43664</v>
      </c>
      <c r="E456" t="s">
        <v>2851</v>
      </c>
      <c r="F456" t="s">
        <v>2852</v>
      </c>
      <c r="G456">
        <v>16.45</v>
      </c>
      <c r="H456" s="4">
        <v>43705</v>
      </c>
      <c r="I456" s="1">
        <v>15.11</v>
      </c>
      <c r="J456" s="4">
        <v>43768</v>
      </c>
      <c r="K456">
        <v>3</v>
      </c>
      <c r="L456">
        <v>44</v>
      </c>
      <c r="M456" s="1">
        <f t="shared" si="14"/>
        <v>45.33</v>
      </c>
      <c r="N456" s="1">
        <f t="shared" si="15"/>
        <v>664.83999999999992</v>
      </c>
    </row>
    <row r="457" spans="1:14" x14ac:dyDescent="0.3">
      <c r="A457" t="s">
        <v>2498</v>
      </c>
      <c r="B457" t="s">
        <v>950</v>
      </c>
      <c r="C457" t="s">
        <v>951</v>
      </c>
      <c r="D457" s="4">
        <v>43759</v>
      </c>
      <c r="E457" t="s">
        <v>2853</v>
      </c>
      <c r="F457" t="s">
        <v>2854</v>
      </c>
      <c r="G457">
        <v>383.26</v>
      </c>
      <c r="H457" s="4">
        <v>43797</v>
      </c>
      <c r="I457" s="1">
        <v>348.53</v>
      </c>
      <c r="J457" s="4">
        <v>43791</v>
      </c>
      <c r="K457">
        <v>-6</v>
      </c>
      <c r="L457">
        <v>32</v>
      </c>
      <c r="M457" s="1">
        <f t="shared" si="14"/>
        <v>-2091.1799999999998</v>
      </c>
      <c r="N457" s="1">
        <f t="shared" si="15"/>
        <v>11152.96</v>
      </c>
    </row>
    <row r="458" spans="1:14" x14ac:dyDescent="0.3">
      <c r="A458" t="s">
        <v>2498</v>
      </c>
      <c r="B458" t="s">
        <v>2459</v>
      </c>
      <c r="C458" t="s">
        <v>2460</v>
      </c>
      <c r="D458" s="4">
        <v>43785</v>
      </c>
      <c r="E458" t="s">
        <v>2855</v>
      </c>
      <c r="F458" t="s">
        <v>2856</v>
      </c>
      <c r="G458">
        <v>540.14</v>
      </c>
      <c r="H458" s="4">
        <v>43815</v>
      </c>
      <c r="I458" s="1">
        <v>442.74</v>
      </c>
      <c r="J458" s="4">
        <v>43802</v>
      </c>
      <c r="K458">
        <v>-13</v>
      </c>
      <c r="L458">
        <v>17</v>
      </c>
      <c r="M458" s="1">
        <f t="shared" si="14"/>
        <v>-5755.62</v>
      </c>
      <c r="N458" s="1">
        <f t="shared" si="15"/>
        <v>7526.58</v>
      </c>
    </row>
    <row r="459" spans="1:14" x14ac:dyDescent="0.3">
      <c r="A459" t="s">
        <v>2498</v>
      </c>
      <c r="B459" t="s">
        <v>950</v>
      </c>
      <c r="C459" t="s">
        <v>951</v>
      </c>
      <c r="D459" s="4">
        <v>43664</v>
      </c>
      <c r="E459" t="s">
        <v>2865</v>
      </c>
      <c r="F459" t="s">
        <v>2866</v>
      </c>
      <c r="G459">
        <v>350.38</v>
      </c>
      <c r="H459" s="4">
        <v>43705</v>
      </c>
      <c r="I459" s="1">
        <v>318.69</v>
      </c>
      <c r="J459" s="4">
        <v>43768</v>
      </c>
      <c r="K459">
        <v>3</v>
      </c>
      <c r="L459">
        <v>44</v>
      </c>
      <c r="M459" s="1">
        <f t="shared" si="14"/>
        <v>956.06999999999994</v>
      </c>
      <c r="N459" s="1">
        <f t="shared" si="15"/>
        <v>14022.36</v>
      </c>
    </row>
    <row r="460" spans="1:14" x14ac:dyDescent="0.3">
      <c r="A460" t="s">
        <v>2498</v>
      </c>
      <c r="B460" t="s">
        <v>2511</v>
      </c>
      <c r="C460" t="s">
        <v>2512</v>
      </c>
      <c r="D460" s="4">
        <v>43570</v>
      </c>
      <c r="E460" t="s">
        <v>2867</v>
      </c>
      <c r="F460" t="s">
        <v>2868</v>
      </c>
      <c r="G460">
        <v>38</v>
      </c>
      <c r="H460" s="4">
        <v>43600</v>
      </c>
      <c r="I460" s="1">
        <v>31.15</v>
      </c>
      <c r="J460" s="4">
        <v>43830</v>
      </c>
      <c r="K460">
        <v>230</v>
      </c>
      <c r="L460">
        <v>260</v>
      </c>
      <c r="M460" s="1">
        <f t="shared" si="14"/>
        <v>7164.5</v>
      </c>
      <c r="N460" s="1">
        <f t="shared" si="15"/>
        <v>8099</v>
      </c>
    </row>
    <row r="461" spans="1:14" x14ac:dyDescent="0.3">
      <c r="A461" t="s">
        <v>2498</v>
      </c>
      <c r="B461" t="s">
        <v>950</v>
      </c>
      <c r="C461" t="s">
        <v>951</v>
      </c>
      <c r="D461" s="4">
        <v>43664</v>
      </c>
      <c r="E461" t="s">
        <v>2883</v>
      </c>
      <c r="F461" t="s">
        <v>2884</v>
      </c>
      <c r="G461">
        <v>350.15</v>
      </c>
      <c r="H461" s="4">
        <v>43705</v>
      </c>
      <c r="I461" s="1">
        <v>318.45999999999998</v>
      </c>
      <c r="J461" s="4">
        <v>43768</v>
      </c>
      <c r="K461">
        <v>3</v>
      </c>
      <c r="L461">
        <v>44</v>
      </c>
      <c r="M461" s="1">
        <f t="shared" si="14"/>
        <v>955.37999999999988</v>
      </c>
      <c r="N461" s="1">
        <f t="shared" si="15"/>
        <v>14012.24</v>
      </c>
    </row>
    <row r="462" spans="1:14" x14ac:dyDescent="0.3">
      <c r="A462" t="s">
        <v>2498</v>
      </c>
      <c r="B462" t="s">
        <v>2459</v>
      </c>
      <c r="C462" t="s">
        <v>2460</v>
      </c>
      <c r="D462" s="4">
        <v>43724</v>
      </c>
      <c r="E462" t="s">
        <v>2891</v>
      </c>
      <c r="F462" t="s">
        <v>2892</v>
      </c>
      <c r="G462" s="1">
        <v>6959.85</v>
      </c>
      <c r="H462" s="4">
        <v>43754</v>
      </c>
      <c r="I462" s="1">
        <v>5704.8</v>
      </c>
      <c r="J462" s="4">
        <v>43746</v>
      </c>
      <c r="K462">
        <v>-8</v>
      </c>
      <c r="L462">
        <v>22</v>
      </c>
      <c r="M462" s="1">
        <f t="shared" si="14"/>
        <v>-45638.400000000001</v>
      </c>
      <c r="N462" s="1">
        <f t="shared" si="15"/>
        <v>125505.60000000001</v>
      </c>
    </row>
    <row r="463" spans="1:14" x14ac:dyDescent="0.3">
      <c r="A463" t="s">
        <v>2498</v>
      </c>
      <c r="B463" t="s">
        <v>950</v>
      </c>
      <c r="C463" t="s">
        <v>951</v>
      </c>
      <c r="D463" s="4">
        <v>43759</v>
      </c>
      <c r="E463" t="s">
        <v>2899</v>
      </c>
      <c r="F463" t="s">
        <v>2900</v>
      </c>
      <c r="G463">
        <v>383.28</v>
      </c>
      <c r="H463" s="4">
        <v>43797</v>
      </c>
      <c r="I463" s="1">
        <v>348.55</v>
      </c>
      <c r="J463" s="4">
        <v>43791</v>
      </c>
      <c r="K463">
        <v>-6</v>
      </c>
      <c r="L463">
        <v>32</v>
      </c>
      <c r="M463" s="1">
        <f t="shared" si="14"/>
        <v>-2091.3000000000002</v>
      </c>
      <c r="N463" s="1">
        <f t="shared" si="15"/>
        <v>11153.6</v>
      </c>
    </row>
    <row r="464" spans="1:14" x14ac:dyDescent="0.3">
      <c r="A464" t="s">
        <v>2498</v>
      </c>
      <c r="B464" t="s">
        <v>950</v>
      </c>
      <c r="C464" t="s">
        <v>951</v>
      </c>
      <c r="D464" s="4">
        <v>43664</v>
      </c>
      <c r="E464" t="s">
        <v>2901</v>
      </c>
      <c r="F464" t="s">
        <v>2902</v>
      </c>
      <c r="G464">
        <v>15.71</v>
      </c>
      <c r="H464" s="4">
        <v>43705</v>
      </c>
      <c r="I464" s="1">
        <v>14.29</v>
      </c>
      <c r="J464" s="4">
        <v>43768</v>
      </c>
      <c r="K464">
        <v>3</v>
      </c>
      <c r="L464">
        <v>44</v>
      </c>
      <c r="M464" s="1">
        <f t="shared" si="14"/>
        <v>42.87</v>
      </c>
      <c r="N464" s="1">
        <f t="shared" si="15"/>
        <v>628.76</v>
      </c>
    </row>
    <row r="465" spans="1:14" x14ac:dyDescent="0.3">
      <c r="A465" t="s">
        <v>2498</v>
      </c>
      <c r="B465" t="s">
        <v>950</v>
      </c>
      <c r="C465" t="s">
        <v>951</v>
      </c>
      <c r="D465" s="4">
        <v>43664</v>
      </c>
      <c r="E465" t="s">
        <v>2903</v>
      </c>
      <c r="F465" t="s">
        <v>2904</v>
      </c>
      <c r="G465">
        <v>26.86</v>
      </c>
      <c r="H465" s="4">
        <v>43705</v>
      </c>
      <c r="I465" s="1">
        <v>24.44</v>
      </c>
      <c r="J465" s="4">
        <v>43768</v>
      </c>
      <c r="K465">
        <v>3</v>
      </c>
      <c r="L465">
        <v>44</v>
      </c>
      <c r="M465" s="1">
        <f t="shared" si="14"/>
        <v>73.320000000000007</v>
      </c>
      <c r="N465" s="1">
        <f t="shared" si="15"/>
        <v>1075.3600000000001</v>
      </c>
    </row>
    <row r="466" spans="1:14" x14ac:dyDescent="0.3">
      <c r="A466" t="s">
        <v>2498</v>
      </c>
      <c r="B466" t="s">
        <v>2459</v>
      </c>
      <c r="C466" t="s">
        <v>2460</v>
      </c>
      <c r="D466" s="4">
        <v>43785</v>
      </c>
      <c r="E466" t="s">
        <v>2905</v>
      </c>
      <c r="F466" t="s">
        <v>2906</v>
      </c>
      <c r="G466" s="1">
        <v>4909.88</v>
      </c>
      <c r="H466" s="4">
        <v>43815</v>
      </c>
      <c r="I466" s="1">
        <v>4024.49</v>
      </c>
      <c r="J466" s="4">
        <v>43802</v>
      </c>
      <c r="K466">
        <v>-13</v>
      </c>
      <c r="L466">
        <v>17</v>
      </c>
      <c r="M466" s="1">
        <f t="shared" si="14"/>
        <v>-52318.369999999995</v>
      </c>
      <c r="N466" s="1">
        <f t="shared" si="15"/>
        <v>68416.33</v>
      </c>
    </row>
    <row r="467" spans="1:14" x14ac:dyDescent="0.3">
      <c r="A467" t="s">
        <v>2498</v>
      </c>
      <c r="B467" t="s">
        <v>950</v>
      </c>
      <c r="C467" t="s">
        <v>951</v>
      </c>
      <c r="D467" s="4">
        <v>43759</v>
      </c>
      <c r="E467" t="s">
        <v>2907</v>
      </c>
      <c r="F467" t="s">
        <v>2908</v>
      </c>
      <c r="G467">
        <v>129.41999999999999</v>
      </c>
      <c r="H467" s="4">
        <v>43797</v>
      </c>
      <c r="I467" s="1">
        <v>117.69</v>
      </c>
      <c r="J467" s="4">
        <v>43791</v>
      </c>
      <c r="K467">
        <v>-6</v>
      </c>
      <c r="L467">
        <v>32</v>
      </c>
      <c r="M467" s="1">
        <f t="shared" si="14"/>
        <v>-706.14</v>
      </c>
      <c r="N467" s="1">
        <f t="shared" si="15"/>
        <v>3766.08</v>
      </c>
    </row>
    <row r="468" spans="1:14" x14ac:dyDescent="0.3">
      <c r="A468" t="s">
        <v>2498</v>
      </c>
      <c r="B468" t="s">
        <v>1026</v>
      </c>
      <c r="C468" t="s">
        <v>1027</v>
      </c>
      <c r="D468" s="4">
        <v>43508</v>
      </c>
      <c r="E468" t="s">
        <v>2911</v>
      </c>
      <c r="F468" t="s">
        <v>2912</v>
      </c>
      <c r="G468">
        <v>963.65</v>
      </c>
      <c r="H468" s="4">
        <v>43538</v>
      </c>
      <c r="I468" s="1">
        <v>625.16999999999996</v>
      </c>
      <c r="J468" s="4">
        <v>43755</v>
      </c>
      <c r="K468">
        <v>217</v>
      </c>
      <c r="L468">
        <v>247</v>
      </c>
      <c r="M468" s="1">
        <f t="shared" si="14"/>
        <v>135661.88999999998</v>
      </c>
      <c r="N468" s="1">
        <f t="shared" si="15"/>
        <v>154416.99</v>
      </c>
    </row>
    <row r="469" spans="1:14" x14ac:dyDescent="0.3">
      <c r="A469" t="s">
        <v>2498</v>
      </c>
      <c r="B469" t="s">
        <v>950</v>
      </c>
      <c r="C469" t="s">
        <v>951</v>
      </c>
      <c r="D469" s="4">
        <v>43580</v>
      </c>
      <c r="E469" t="s">
        <v>2913</v>
      </c>
      <c r="F469" t="s">
        <v>2914</v>
      </c>
      <c r="G469">
        <v>31.31</v>
      </c>
      <c r="H469" s="4">
        <v>43626</v>
      </c>
      <c r="I469" s="1">
        <v>28.49</v>
      </c>
      <c r="J469" s="4">
        <v>43768</v>
      </c>
      <c r="K469">
        <v>2</v>
      </c>
      <c r="L469">
        <v>48</v>
      </c>
      <c r="M469" s="1">
        <f t="shared" si="14"/>
        <v>56.98</v>
      </c>
      <c r="N469" s="1">
        <f t="shared" si="15"/>
        <v>1367.52</v>
      </c>
    </row>
    <row r="470" spans="1:14" x14ac:dyDescent="0.3">
      <c r="A470" t="s">
        <v>2498</v>
      </c>
      <c r="B470" t="s">
        <v>950</v>
      </c>
      <c r="C470" t="s">
        <v>951</v>
      </c>
      <c r="D470" s="4">
        <v>43664</v>
      </c>
      <c r="E470" t="s">
        <v>2919</v>
      </c>
      <c r="F470" t="s">
        <v>2920</v>
      </c>
      <c r="G470">
        <v>350.38</v>
      </c>
      <c r="H470" s="4">
        <v>43705</v>
      </c>
      <c r="I470" s="1">
        <v>318.69</v>
      </c>
      <c r="J470" s="4">
        <v>43768</v>
      </c>
      <c r="K470">
        <v>3</v>
      </c>
      <c r="L470">
        <v>44</v>
      </c>
      <c r="M470" s="1">
        <f t="shared" si="14"/>
        <v>956.06999999999994</v>
      </c>
      <c r="N470" s="1">
        <f t="shared" si="15"/>
        <v>14022.36</v>
      </c>
    </row>
    <row r="471" spans="1:14" x14ac:dyDescent="0.3">
      <c r="A471" t="s">
        <v>2498</v>
      </c>
      <c r="B471" t="s">
        <v>950</v>
      </c>
      <c r="C471" t="s">
        <v>951</v>
      </c>
      <c r="D471" s="4">
        <v>43580</v>
      </c>
      <c r="E471" t="s">
        <v>2921</v>
      </c>
      <c r="F471" t="s">
        <v>2922</v>
      </c>
      <c r="G471">
        <v>20.55</v>
      </c>
      <c r="H471" s="4">
        <v>43626</v>
      </c>
      <c r="I471" s="1">
        <v>18.7</v>
      </c>
      <c r="J471" s="4">
        <v>43768</v>
      </c>
      <c r="K471">
        <v>2</v>
      </c>
      <c r="L471">
        <v>48</v>
      </c>
      <c r="M471" s="1">
        <f t="shared" si="14"/>
        <v>37.4</v>
      </c>
      <c r="N471" s="1">
        <f t="shared" si="15"/>
        <v>897.59999999999991</v>
      </c>
    </row>
    <row r="472" spans="1:14" x14ac:dyDescent="0.3">
      <c r="A472" t="s">
        <v>2498</v>
      </c>
      <c r="B472" t="s">
        <v>950</v>
      </c>
      <c r="C472" t="s">
        <v>951</v>
      </c>
      <c r="D472" s="4">
        <v>43664</v>
      </c>
      <c r="E472" t="s">
        <v>2923</v>
      </c>
      <c r="F472" t="s">
        <v>2924</v>
      </c>
      <c r="G472">
        <v>306.27999999999997</v>
      </c>
      <c r="H472" s="4">
        <v>43705</v>
      </c>
      <c r="I472" s="1">
        <v>279.7</v>
      </c>
      <c r="J472" s="4">
        <v>43768</v>
      </c>
      <c r="K472">
        <v>3</v>
      </c>
      <c r="L472">
        <v>44</v>
      </c>
      <c r="M472" s="1">
        <f t="shared" si="14"/>
        <v>839.09999999999991</v>
      </c>
      <c r="N472" s="1">
        <f t="shared" si="15"/>
        <v>12306.8</v>
      </c>
    </row>
    <row r="473" spans="1:14" x14ac:dyDescent="0.3">
      <c r="A473" t="s">
        <v>2498</v>
      </c>
      <c r="B473" t="s">
        <v>950</v>
      </c>
      <c r="C473" t="s">
        <v>951</v>
      </c>
      <c r="D473" s="4">
        <v>43759</v>
      </c>
      <c r="E473" t="s">
        <v>2933</v>
      </c>
      <c r="F473" t="s">
        <v>2934</v>
      </c>
      <c r="G473">
        <v>384.05</v>
      </c>
      <c r="H473" s="4">
        <v>43797</v>
      </c>
      <c r="I473" s="1">
        <v>349.32</v>
      </c>
      <c r="J473" s="4">
        <v>43791</v>
      </c>
      <c r="K473">
        <v>-6</v>
      </c>
      <c r="L473">
        <v>32</v>
      </c>
      <c r="M473" s="1">
        <f t="shared" si="14"/>
        <v>-2095.92</v>
      </c>
      <c r="N473" s="1">
        <f t="shared" si="15"/>
        <v>11178.24</v>
      </c>
    </row>
    <row r="474" spans="1:14" x14ac:dyDescent="0.3">
      <c r="A474" t="s">
        <v>2498</v>
      </c>
      <c r="B474" t="s">
        <v>950</v>
      </c>
      <c r="C474" t="s">
        <v>951</v>
      </c>
      <c r="D474" s="4">
        <v>43664</v>
      </c>
      <c r="E474" t="s">
        <v>2935</v>
      </c>
      <c r="F474" t="s">
        <v>2936</v>
      </c>
      <c r="G474">
        <v>401.27</v>
      </c>
      <c r="H474" s="4">
        <v>43705</v>
      </c>
      <c r="I474" s="1">
        <v>364.98</v>
      </c>
      <c r="J474" s="4">
        <v>43768</v>
      </c>
      <c r="K474">
        <v>3</v>
      </c>
      <c r="L474">
        <v>44</v>
      </c>
      <c r="M474" s="1">
        <f t="shared" si="14"/>
        <v>1094.94</v>
      </c>
      <c r="N474" s="1">
        <f t="shared" si="15"/>
        <v>16059.12</v>
      </c>
    </row>
    <row r="475" spans="1:14" x14ac:dyDescent="0.3">
      <c r="A475" t="s">
        <v>2498</v>
      </c>
      <c r="B475" t="s">
        <v>2459</v>
      </c>
      <c r="C475" t="s">
        <v>2460</v>
      </c>
      <c r="D475" s="4">
        <v>43796</v>
      </c>
      <c r="E475" t="s">
        <v>2937</v>
      </c>
      <c r="F475" t="s">
        <v>2938</v>
      </c>
      <c r="G475">
        <v>62.23</v>
      </c>
      <c r="H475" s="4">
        <v>43815</v>
      </c>
      <c r="I475" s="1">
        <v>51.01</v>
      </c>
      <c r="J475" s="4">
        <v>43808</v>
      </c>
      <c r="K475">
        <v>-7</v>
      </c>
      <c r="L475">
        <v>12</v>
      </c>
      <c r="M475" s="1">
        <f t="shared" si="14"/>
        <v>-357.07</v>
      </c>
      <c r="N475" s="1">
        <f t="shared" si="15"/>
        <v>612.12</v>
      </c>
    </row>
    <row r="476" spans="1:14" x14ac:dyDescent="0.3">
      <c r="A476" t="s">
        <v>2498</v>
      </c>
      <c r="B476" t="s">
        <v>950</v>
      </c>
      <c r="C476" t="s">
        <v>951</v>
      </c>
      <c r="D476" s="4">
        <v>43579</v>
      </c>
      <c r="E476" t="s">
        <v>2939</v>
      </c>
      <c r="F476" t="s">
        <v>2940</v>
      </c>
      <c r="G476">
        <v>351.28</v>
      </c>
      <c r="H476" s="4">
        <v>43626</v>
      </c>
      <c r="I476" s="1">
        <v>319.66000000000003</v>
      </c>
      <c r="J476" s="4">
        <v>43768</v>
      </c>
      <c r="K476">
        <v>2</v>
      </c>
      <c r="L476">
        <v>49</v>
      </c>
      <c r="M476" s="1">
        <f t="shared" si="14"/>
        <v>639.32000000000005</v>
      </c>
      <c r="N476" s="1">
        <f t="shared" si="15"/>
        <v>15663.340000000002</v>
      </c>
    </row>
    <row r="477" spans="1:14" x14ac:dyDescent="0.3">
      <c r="A477" t="s">
        <v>2498</v>
      </c>
      <c r="B477" t="s">
        <v>950</v>
      </c>
      <c r="C477" t="s">
        <v>951</v>
      </c>
      <c r="D477" s="4">
        <v>43759</v>
      </c>
      <c r="E477" t="s">
        <v>2941</v>
      </c>
      <c r="F477" t="s">
        <v>2942</v>
      </c>
      <c r="G477">
        <v>81.23</v>
      </c>
      <c r="H477" s="4">
        <v>43797</v>
      </c>
      <c r="I477" s="1">
        <v>73.86</v>
      </c>
      <c r="J477" s="4">
        <v>43791</v>
      </c>
      <c r="K477">
        <v>-6</v>
      </c>
      <c r="L477">
        <v>32</v>
      </c>
      <c r="M477" s="1">
        <f t="shared" si="14"/>
        <v>-443.15999999999997</v>
      </c>
      <c r="N477" s="1">
        <f t="shared" si="15"/>
        <v>2363.52</v>
      </c>
    </row>
    <row r="478" spans="1:14" x14ac:dyDescent="0.3">
      <c r="A478" t="s">
        <v>2498</v>
      </c>
      <c r="B478" t="s">
        <v>2459</v>
      </c>
      <c r="C478" t="s">
        <v>2460</v>
      </c>
      <c r="D478" s="4">
        <v>43753</v>
      </c>
      <c r="E478" t="s">
        <v>2945</v>
      </c>
      <c r="F478" t="s">
        <v>2946</v>
      </c>
      <c r="G478" s="1">
        <v>7780.05</v>
      </c>
      <c r="H478" s="4">
        <v>43783</v>
      </c>
      <c r="I478" s="1">
        <v>6377.09</v>
      </c>
      <c r="J478" s="4">
        <v>43768</v>
      </c>
      <c r="K478">
        <v>-15</v>
      </c>
      <c r="L478">
        <v>15</v>
      </c>
      <c r="M478" s="1">
        <f t="shared" si="14"/>
        <v>-95656.35</v>
      </c>
      <c r="N478" s="1">
        <f t="shared" si="15"/>
        <v>95656.35</v>
      </c>
    </row>
    <row r="479" spans="1:14" x14ac:dyDescent="0.3">
      <c r="A479" t="s">
        <v>2498</v>
      </c>
      <c r="B479" t="s">
        <v>2459</v>
      </c>
      <c r="C479" t="s">
        <v>2460</v>
      </c>
      <c r="D479" s="4">
        <v>43753</v>
      </c>
      <c r="E479" t="s">
        <v>2953</v>
      </c>
      <c r="F479" t="s">
        <v>2954</v>
      </c>
      <c r="G479">
        <v>504.56</v>
      </c>
      <c r="H479" s="4">
        <v>43783</v>
      </c>
      <c r="I479" s="1">
        <v>413.57</v>
      </c>
      <c r="J479" s="4">
        <v>43768</v>
      </c>
      <c r="K479">
        <v>-15</v>
      </c>
      <c r="L479">
        <v>15</v>
      </c>
      <c r="M479" s="1">
        <f t="shared" si="14"/>
        <v>-6203.55</v>
      </c>
      <c r="N479" s="1">
        <f t="shared" si="15"/>
        <v>6203.55</v>
      </c>
    </row>
    <row r="480" spans="1:14" x14ac:dyDescent="0.3">
      <c r="A480" t="s">
        <v>2498</v>
      </c>
      <c r="B480" t="s">
        <v>950</v>
      </c>
      <c r="C480" t="s">
        <v>951</v>
      </c>
      <c r="D480" s="4">
        <v>43664</v>
      </c>
      <c r="E480" t="s">
        <v>2955</v>
      </c>
      <c r="F480" t="s">
        <v>2956</v>
      </c>
      <c r="G480">
        <v>15.71</v>
      </c>
      <c r="H480" s="4">
        <v>43705</v>
      </c>
      <c r="I480" s="1">
        <v>14.29</v>
      </c>
      <c r="J480" s="4">
        <v>43768</v>
      </c>
      <c r="K480">
        <v>3</v>
      </c>
      <c r="L480">
        <v>44</v>
      </c>
      <c r="M480" s="1">
        <f t="shared" si="14"/>
        <v>42.87</v>
      </c>
      <c r="N480" s="1">
        <f t="shared" si="15"/>
        <v>628.76</v>
      </c>
    </row>
    <row r="481" spans="1:14" x14ac:dyDescent="0.3">
      <c r="A481" t="s">
        <v>2498</v>
      </c>
      <c r="B481" t="s">
        <v>2459</v>
      </c>
      <c r="C481" t="s">
        <v>2460</v>
      </c>
      <c r="D481" s="4">
        <v>43753</v>
      </c>
      <c r="E481" t="s">
        <v>2961</v>
      </c>
      <c r="F481" t="s">
        <v>2962</v>
      </c>
      <c r="G481">
        <v>420.36</v>
      </c>
      <c r="H481" s="4">
        <v>43783</v>
      </c>
      <c r="I481" s="1">
        <v>344.56</v>
      </c>
      <c r="J481" s="4">
        <v>43768</v>
      </c>
      <c r="K481">
        <v>-15</v>
      </c>
      <c r="L481">
        <v>15</v>
      </c>
      <c r="M481" s="1">
        <f t="shared" si="14"/>
        <v>-5168.3999999999996</v>
      </c>
      <c r="N481" s="1">
        <f t="shared" si="15"/>
        <v>5168.3999999999996</v>
      </c>
    </row>
    <row r="482" spans="1:14" x14ac:dyDescent="0.3">
      <c r="A482" t="s">
        <v>2498</v>
      </c>
      <c r="B482" t="s">
        <v>950</v>
      </c>
      <c r="C482" t="s">
        <v>951</v>
      </c>
      <c r="D482" s="4">
        <v>43664</v>
      </c>
      <c r="E482" t="s">
        <v>2965</v>
      </c>
      <c r="F482" t="s">
        <v>2966</v>
      </c>
      <c r="G482">
        <v>350.38</v>
      </c>
      <c r="H482" s="4">
        <v>43705</v>
      </c>
      <c r="I482" s="1">
        <v>318.69</v>
      </c>
      <c r="J482" s="4">
        <v>43768</v>
      </c>
      <c r="K482">
        <v>3</v>
      </c>
      <c r="L482">
        <v>44</v>
      </c>
      <c r="M482" s="1">
        <f t="shared" si="14"/>
        <v>956.06999999999994</v>
      </c>
      <c r="N482" s="1">
        <f t="shared" si="15"/>
        <v>14022.36</v>
      </c>
    </row>
    <row r="483" spans="1:14" x14ac:dyDescent="0.3">
      <c r="A483" t="s">
        <v>2498</v>
      </c>
      <c r="B483" t="s">
        <v>950</v>
      </c>
      <c r="C483" t="s">
        <v>951</v>
      </c>
      <c r="D483" s="4">
        <v>43579</v>
      </c>
      <c r="E483" t="s">
        <v>2967</v>
      </c>
      <c r="F483" t="s">
        <v>2968</v>
      </c>
      <c r="G483">
        <v>111.71</v>
      </c>
      <c r="H483" s="4">
        <v>43626</v>
      </c>
      <c r="I483" s="1">
        <v>101.64</v>
      </c>
      <c r="J483" s="4">
        <v>43768</v>
      </c>
      <c r="K483">
        <v>2</v>
      </c>
      <c r="L483">
        <v>49</v>
      </c>
      <c r="M483" s="1">
        <f t="shared" si="14"/>
        <v>203.28</v>
      </c>
      <c r="N483" s="1">
        <f t="shared" si="15"/>
        <v>4980.3599999999997</v>
      </c>
    </row>
    <row r="484" spans="1:14" x14ac:dyDescent="0.3">
      <c r="A484" t="s">
        <v>2498</v>
      </c>
      <c r="B484" t="s">
        <v>950</v>
      </c>
      <c r="C484" t="s">
        <v>951</v>
      </c>
      <c r="D484" s="4">
        <v>43759</v>
      </c>
      <c r="E484" t="s">
        <v>2969</v>
      </c>
      <c r="F484" t="s">
        <v>2970</v>
      </c>
      <c r="G484">
        <v>83.6</v>
      </c>
      <c r="H484" s="4">
        <v>43797</v>
      </c>
      <c r="I484" s="1">
        <v>75.989999999999995</v>
      </c>
      <c r="J484" s="4">
        <v>43791</v>
      </c>
      <c r="K484">
        <v>-6</v>
      </c>
      <c r="L484">
        <v>32</v>
      </c>
      <c r="M484" s="1">
        <f t="shared" si="14"/>
        <v>-455.93999999999994</v>
      </c>
      <c r="N484" s="1">
        <f t="shared" si="15"/>
        <v>2431.6799999999998</v>
      </c>
    </row>
    <row r="485" spans="1:14" x14ac:dyDescent="0.3">
      <c r="A485" t="s">
        <v>2498</v>
      </c>
      <c r="B485" t="s">
        <v>2459</v>
      </c>
      <c r="C485" t="s">
        <v>2460</v>
      </c>
      <c r="D485" s="4">
        <v>43798</v>
      </c>
      <c r="E485" t="s">
        <v>2973</v>
      </c>
      <c r="F485" t="s">
        <v>2974</v>
      </c>
      <c r="G485">
        <v>57.88</v>
      </c>
      <c r="H485" s="4">
        <v>43829</v>
      </c>
      <c r="I485" s="1">
        <v>47.44</v>
      </c>
      <c r="J485" s="4">
        <v>43804</v>
      </c>
      <c r="K485">
        <v>-25</v>
      </c>
      <c r="L485">
        <v>6</v>
      </c>
      <c r="M485" s="1">
        <f t="shared" si="14"/>
        <v>-1186</v>
      </c>
      <c r="N485" s="1">
        <f t="shared" si="15"/>
        <v>284.64</v>
      </c>
    </row>
    <row r="486" spans="1:14" x14ac:dyDescent="0.3">
      <c r="A486" t="s">
        <v>2498</v>
      </c>
      <c r="B486" t="s">
        <v>2459</v>
      </c>
      <c r="C486" t="s">
        <v>2460</v>
      </c>
      <c r="D486" s="4">
        <v>43769</v>
      </c>
      <c r="E486" t="s">
        <v>2975</v>
      </c>
      <c r="F486" t="s">
        <v>2976</v>
      </c>
      <c r="G486">
        <v>555.15</v>
      </c>
      <c r="H486" s="4">
        <v>43798</v>
      </c>
      <c r="I486" s="1">
        <v>455.04</v>
      </c>
      <c r="J486" s="4">
        <v>43781</v>
      </c>
      <c r="K486">
        <v>-17</v>
      </c>
      <c r="L486">
        <v>12</v>
      </c>
      <c r="M486" s="1">
        <f t="shared" si="14"/>
        <v>-7735.68</v>
      </c>
      <c r="N486" s="1">
        <f t="shared" si="15"/>
        <v>5460.4800000000005</v>
      </c>
    </row>
    <row r="487" spans="1:14" x14ac:dyDescent="0.3">
      <c r="A487" t="s">
        <v>2498</v>
      </c>
      <c r="B487" t="s">
        <v>2459</v>
      </c>
      <c r="C487" t="s">
        <v>2460</v>
      </c>
      <c r="D487" s="4">
        <v>43736</v>
      </c>
      <c r="E487" t="s">
        <v>2977</v>
      </c>
      <c r="F487" t="s">
        <v>2978</v>
      </c>
      <c r="G487" s="1">
        <v>1924.35</v>
      </c>
      <c r="H487" s="4">
        <v>43766</v>
      </c>
      <c r="I487" s="1">
        <v>1577.34</v>
      </c>
      <c r="J487" s="4">
        <v>43746</v>
      </c>
      <c r="K487">
        <v>-20</v>
      </c>
      <c r="L487">
        <v>10</v>
      </c>
      <c r="M487" s="1">
        <f t="shared" si="14"/>
        <v>-31546.799999999999</v>
      </c>
      <c r="N487" s="1">
        <f t="shared" si="15"/>
        <v>15773.4</v>
      </c>
    </row>
    <row r="488" spans="1:14" x14ac:dyDescent="0.3">
      <c r="A488" t="s">
        <v>2498</v>
      </c>
      <c r="B488" t="s">
        <v>2459</v>
      </c>
      <c r="C488" t="s">
        <v>2460</v>
      </c>
      <c r="D488" s="4">
        <v>43724</v>
      </c>
      <c r="E488" t="s">
        <v>2979</v>
      </c>
      <c r="F488" t="s">
        <v>2980</v>
      </c>
      <c r="G488" s="1">
        <v>4036.32</v>
      </c>
      <c r="H488" s="4">
        <v>43754</v>
      </c>
      <c r="I488" s="1">
        <v>3308.46</v>
      </c>
      <c r="J488" s="4">
        <v>43746</v>
      </c>
      <c r="K488">
        <v>-8</v>
      </c>
      <c r="L488">
        <v>22</v>
      </c>
      <c r="M488" s="1">
        <f t="shared" si="14"/>
        <v>-26467.68</v>
      </c>
      <c r="N488" s="1">
        <f t="shared" si="15"/>
        <v>72786.12</v>
      </c>
    </row>
    <row r="489" spans="1:14" x14ac:dyDescent="0.3">
      <c r="A489" t="s">
        <v>2498</v>
      </c>
      <c r="B489" t="s">
        <v>950</v>
      </c>
      <c r="C489" t="s">
        <v>951</v>
      </c>
      <c r="D489" s="4">
        <v>43579</v>
      </c>
      <c r="E489" t="s">
        <v>2981</v>
      </c>
      <c r="F489" t="s">
        <v>2982</v>
      </c>
      <c r="G489">
        <v>21.19</v>
      </c>
      <c r="H489" s="4">
        <v>43609</v>
      </c>
      <c r="I489" s="1">
        <v>19.579999999999998</v>
      </c>
      <c r="J489" s="4">
        <v>43768</v>
      </c>
      <c r="K489">
        <v>19</v>
      </c>
      <c r="L489">
        <v>49</v>
      </c>
      <c r="M489" s="1">
        <f t="shared" si="14"/>
        <v>372.02</v>
      </c>
      <c r="N489" s="1">
        <f t="shared" si="15"/>
        <v>959.42</v>
      </c>
    </row>
    <row r="490" spans="1:14" x14ac:dyDescent="0.3">
      <c r="A490" t="s">
        <v>2498</v>
      </c>
      <c r="B490" t="s">
        <v>950</v>
      </c>
      <c r="C490" t="s">
        <v>951</v>
      </c>
      <c r="D490" s="4">
        <v>43580</v>
      </c>
      <c r="E490" t="s">
        <v>2989</v>
      </c>
      <c r="F490" t="s">
        <v>2990</v>
      </c>
      <c r="G490">
        <v>349.23</v>
      </c>
      <c r="H490" s="4">
        <v>43626</v>
      </c>
      <c r="I490" s="1">
        <v>317.8</v>
      </c>
      <c r="J490" s="4">
        <v>43768</v>
      </c>
      <c r="K490">
        <v>2</v>
      </c>
      <c r="L490">
        <v>48</v>
      </c>
      <c r="M490" s="1">
        <f t="shared" si="14"/>
        <v>635.6</v>
      </c>
      <c r="N490" s="1">
        <f t="shared" si="15"/>
        <v>15254.400000000001</v>
      </c>
    </row>
    <row r="491" spans="1:14" x14ac:dyDescent="0.3">
      <c r="A491" t="s">
        <v>2498</v>
      </c>
      <c r="B491" t="s">
        <v>2459</v>
      </c>
      <c r="C491" t="s">
        <v>2460</v>
      </c>
      <c r="D491" s="4">
        <v>43736</v>
      </c>
      <c r="E491" t="s">
        <v>2991</v>
      </c>
      <c r="F491" t="s">
        <v>2992</v>
      </c>
      <c r="G491">
        <v>83.88</v>
      </c>
      <c r="H491" s="4">
        <v>43766</v>
      </c>
      <c r="I491" s="1">
        <v>68.75</v>
      </c>
      <c r="J491" s="4">
        <v>43746</v>
      </c>
      <c r="K491">
        <v>-20</v>
      </c>
      <c r="L491">
        <v>10</v>
      </c>
      <c r="M491" s="1">
        <f t="shared" si="14"/>
        <v>-1375</v>
      </c>
      <c r="N491" s="1">
        <f t="shared" si="15"/>
        <v>687.5</v>
      </c>
    </row>
    <row r="492" spans="1:14" x14ac:dyDescent="0.3">
      <c r="A492" t="s">
        <v>2498</v>
      </c>
      <c r="B492" t="s">
        <v>2511</v>
      </c>
      <c r="C492" t="s">
        <v>2512</v>
      </c>
      <c r="D492" s="4">
        <v>43570</v>
      </c>
      <c r="E492" t="s">
        <v>2997</v>
      </c>
      <c r="F492" t="s">
        <v>2998</v>
      </c>
      <c r="G492">
        <v>864.89</v>
      </c>
      <c r="H492" s="4">
        <v>43600</v>
      </c>
      <c r="I492" s="1">
        <v>708.93</v>
      </c>
      <c r="J492" s="4">
        <v>43830</v>
      </c>
      <c r="K492">
        <v>230</v>
      </c>
      <c r="L492">
        <v>260</v>
      </c>
      <c r="M492" s="1">
        <f t="shared" si="14"/>
        <v>163053.9</v>
      </c>
      <c r="N492" s="1">
        <f t="shared" si="15"/>
        <v>184321.8</v>
      </c>
    </row>
    <row r="493" spans="1:14" x14ac:dyDescent="0.3">
      <c r="A493" t="s">
        <v>2498</v>
      </c>
      <c r="B493" t="s">
        <v>2459</v>
      </c>
      <c r="C493" t="s">
        <v>2460</v>
      </c>
      <c r="D493" s="4">
        <v>43724</v>
      </c>
      <c r="E493" t="s">
        <v>3001</v>
      </c>
      <c r="F493" t="s">
        <v>3002</v>
      </c>
      <c r="G493">
        <v>386.79</v>
      </c>
      <c r="H493" s="4">
        <v>43754</v>
      </c>
      <c r="I493" s="1">
        <v>317.04000000000002</v>
      </c>
      <c r="J493" s="4">
        <v>43746</v>
      </c>
      <c r="K493">
        <v>-8</v>
      </c>
      <c r="L493">
        <v>22</v>
      </c>
      <c r="M493" s="1">
        <f t="shared" si="14"/>
        <v>-2536.3200000000002</v>
      </c>
      <c r="N493" s="1">
        <f t="shared" si="15"/>
        <v>6974.88</v>
      </c>
    </row>
    <row r="494" spans="1:14" x14ac:dyDescent="0.3">
      <c r="A494" t="s">
        <v>2498</v>
      </c>
      <c r="B494" t="s">
        <v>950</v>
      </c>
      <c r="C494" t="s">
        <v>951</v>
      </c>
      <c r="D494" s="4">
        <v>43579</v>
      </c>
      <c r="E494" t="s">
        <v>3003</v>
      </c>
      <c r="F494" t="s">
        <v>3004</v>
      </c>
      <c r="G494">
        <v>15.2</v>
      </c>
      <c r="H494" s="4">
        <v>43626</v>
      </c>
      <c r="I494" s="1">
        <v>13.83</v>
      </c>
      <c r="J494" s="4">
        <v>43768</v>
      </c>
      <c r="K494">
        <v>2</v>
      </c>
      <c r="L494">
        <v>49</v>
      </c>
      <c r="M494" s="1">
        <f t="shared" si="14"/>
        <v>27.66</v>
      </c>
      <c r="N494" s="1">
        <f t="shared" si="15"/>
        <v>677.67</v>
      </c>
    </row>
    <row r="495" spans="1:14" x14ac:dyDescent="0.3">
      <c r="A495" t="s">
        <v>2498</v>
      </c>
      <c r="B495" t="s">
        <v>950</v>
      </c>
      <c r="C495" t="s">
        <v>951</v>
      </c>
      <c r="D495" s="4">
        <v>43580</v>
      </c>
      <c r="E495" t="s">
        <v>3011</v>
      </c>
      <c r="F495" t="s">
        <v>3012</v>
      </c>
      <c r="G495">
        <v>352.01</v>
      </c>
      <c r="H495" s="4">
        <v>43626</v>
      </c>
      <c r="I495" s="1">
        <v>320.39</v>
      </c>
      <c r="J495" s="4">
        <v>43768</v>
      </c>
      <c r="K495">
        <v>2</v>
      </c>
      <c r="L495">
        <v>48</v>
      </c>
      <c r="M495" s="1">
        <f t="shared" si="14"/>
        <v>640.78</v>
      </c>
      <c r="N495" s="1">
        <f t="shared" si="15"/>
        <v>15378.72</v>
      </c>
    </row>
    <row r="496" spans="1:14" x14ac:dyDescent="0.3">
      <c r="A496" t="s">
        <v>2498</v>
      </c>
      <c r="B496" t="s">
        <v>950</v>
      </c>
      <c r="C496" t="s">
        <v>951</v>
      </c>
      <c r="D496" s="4">
        <v>43664</v>
      </c>
      <c r="E496" t="s">
        <v>3013</v>
      </c>
      <c r="F496" t="s">
        <v>3014</v>
      </c>
      <c r="G496">
        <v>350.38</v>
      </c>
      <c r="H496" s="4">
        <v>43705</v>
      </c>
      <c r="I496" s="1">
        <v>318.69</v>
      </c>
      <c r="J496" s="4">
        <v>43768</v>
      </c>
      <c r="K496">
        <v>3</v>
      </c>
      <c r="L496">
        <v>44</v>
      </c>
      <c r="M496" s="1">
        <f t="shared" si="14"/>
        <v>956.06999999999994</v>
      </c>
      <c r="N496" s="1">
        <f t="shared" si="15"/>
        <v>14022.36</v>
      </c>
    </row>
    <row r="497" spans="1:14" x14ac:dyDescent="0.3">
      <c r="A497" t="s">
        <v>2498</v>
      </c>
      <c r="B497" t="s">
        <v>2555</v>
      </c>
      <c r="C497" t="s">
        <v>2556</v>
      </c>
      <c r="D497" s="4">
        <v>43693</v>
      </c>
      <c r="E497" t="s">
        <v>3023</v>
      </c>
      <c r="F497" t="s">
        <v>3024</v>
      </c>
      <c r="G497">
        <v>41.48</v>
      </c>
      <c r="H497" s="4">
        <v>43769</v>
      </c>
      <c r="I497" s="1">
        <v>34</v>
      </c>
      <c r="J497" s="4">
        <v>43830</v>
      </c>
      <c r="K497">
        <v>61</v>
      </c>
      <c r="L497">
        <v>137</v>
      </c>
      <c r="M497" s="1">
        <f t="shared" si="14"/>
        <v>2074</v>
      </c>
      <c r="N497" s="1">
        <f t="shared" si="15"/>
        <v>4658</v>
      </c>
    </row>
    <row r="498" spans="1:14" x14ac:dyDescent="0.3">
      <c r="A498" t="s">
        <v>2498</v>
      </c>
      <c r="B498" t="s">
        <v>950</v>
      </c>
      <c r="C498" t="s">
        <v>951</v>
      </c>
      <c r="D498" s="4">
        <v>43664</v>
      </c>
      <c r="E498" t="s">
        <v>3027</v>
      </c>
      <c r="F498" t="s">
        <v>3028</v>
      </c>
      <c r="G498">
        <v>350.38</v>
      </c>
      <c r="H498" s="4">
        <v>43705</v>
      </c>
      <c r="I498" s="1">
        <v>318.69</v>
      </c>
      <c r="J498" s="4">
        <v>43768</v>
      </c>
      <c r="K498">
        <v>3</v>
      </c>
      <c r="L498">
        <v>44</v>
      </c>
      <c r="M498" s="1">
        <f t="shared" si="14"/>
        <v>956.06999999999994</v>
      </c>
      <c r="N498" s="1">
        <f t="shared" si="15"/>
        <v>14022.36</v>
      </c>
    </row>
    <row r="499" spans="1:14" x14ac:dyDescent="0.3">
      <c r="A499" t="s">
        <v>2498</v>
      </c>
      <c r="B499" t="s">
        <v>950</v>
      </c>
      <c r="C499" t="s">
        <v>951</v>
      </c>
      <c r="D499" s="4">
        <v>43664</v>
      </c>
      <c r="E499" t="s">
        <v>3037</v>
      </c>
      <c r="F499" t="s">
        <v>3038</v>
      </c>
      <c r="G499">
        <v>891.64</v>
      </c>
      <c r="H499" s="4">
        <v>43705</v>
      </c>
      <c r="I499" s="1">
        <v>811</v>
      </c>
      <c r="J499" s="4">
        <v>43768</v>
      </c>
      <c r="K499">
        <v>3</v>
      </c>
      <c r="L499">
        <v>44</v>
      </c>
      <c r="M499" s="1">
        <f t="shared" si="14"/>
        <v>2433</v>
      </c>
      <c r="N499" s="1">
        <f t="shared" si="15"/>
        <v>35684</v>
      </c>
    </row>
    <row r="500" spans="1:14" x14ac:dyDescent="0.3">
      <c r="A500" t="s">
        <v>2498</v>
      </c>
      <c r="B500" t="s">
        <v>950</v>
      </c>
      <c r="C500" t="s">
        <v>951</v>
      </c>
      <c r="D500" s="4">
        <v>43579</v>
      </c>
      <c r="E500" t="s">
        <v>3041</v>
      </c>
      <c r="F500" t="s">
        <v>3042</v>
      </c>
      <c r="G500">
        <v>351.28</v>
      </c>
      <c r="H500" s="4">
        <v>43609</v>
      </c>
      <c r="I500" s="1">
        <v>319.66000000000003</v>
      </c>
      <c r="J500" s="4">
        <v>43768</v>
      </c>
      <c r="K500">
        <v>19</v>
      </c>
      <c r="L500">
        <v>49</v>
      </c>
      <c r="M500" s="1">
        <f t="shared" si="14"/>
        <v>6073.5400000000009</v>
      </c>
      <c r="N500" s="1">
        <f t="shared" si="15"/>
        <v>15663.340000000002</v>
      </c>
    </row>
    <row r="501" spans="1:14" x14ac:dyDescent="0.3">
      <c r="A501" t="s">
        <v>2498</v>
      </c>
      <c r="B501" t="s">
        <v>950</v>
      </c>
      <c r="C501" t="s">
        <v>951</v>
      </c>
      <c r="D501" s="4">
        <v>43664</v>
      </c>
      <c r="E501" t="s">
        <v>3043</v>
      </c>
      <c r="F501" t="s">
        <v>3044</v>
      </c>
      <c r="G501">
        <v>98.79</v>
      </c>
      <c r="H501" s="4">
        <v>43705</v>
      </c>
      <c r="I501" s="1">
        <v>89.86</v>
      </c>
      <c r="J501" s="4">
        <v>43768</v>
      </c>
      <c r="K501">
        <v>3</v>
      </c>
      <c r="L501">
        <v>44</v>
      </c>
      <c r="M501" s="1">
        <f t="shared" si="14"/>
        <v>269.58</v>
      </c>
      <c r="N501" s="1">
        <f t="shared" si="15"/>
        <v>3953.84</v>
      </c>
    </row>
    <row r="502" spans="1:14" x14ac:dyDescent="0.3">
      <c r="A502" t="s">
        <v>2498</v>
      </c>
      <c r="B502" t="s">
        <v>2459</v>
      </c>
      <c r="C502" t="s">
        <v>2460</v>
      </c>
      <c r="D502" s="4">
        <v>43798</v>
      </c>
      <c r="E502" t="s">
        <v>3045</v>
      </c>
      <c r="F502" t="s">
        <v>3046</v>
      </c>
      <c r="G502">
        <v>85.02</v>
      </c>
      <c r="H502" s="4">
        <v>43829</v>
      </c>
      <c r="I502" s="1">
        <v>67.89</v>
      </c>
      <c r="J502" s="4">
        <v>43804</v>
      </c>
      <c r="K502">
        <v>-25</v>
      </c>
      <c r="L502">
        <v>6</v>
      </c>
      <c r="M502" s="1">
        <f t="shared" si="14"/>
        <v>-1697.25</v>
      </c>
      <c r="N502" s="1">
        <f t="shared" si="15"/>
        <v>407.34000000000003</v>
      </c>
    </row>
    <row r="503" spans="1:14" x14ac:dyDescent="0.3">
      <c r="A503" t="s">
        <v>2498</v>
      </c>
      <c r="B503" t="s">
        <v>950</v>
      </c>
      <c r="C503" t="s">
        <v>951</v>
      </c>
      <c r="D503" s="4">
        <v>43664</v>
      </c>
      <c r="E503" t="s">
        <v>3047</v>
      </c>
      <c r="F503" t="s">
        <v>3048</v>
      </c>
      <c r="G503">
        <v>15.7</v>
      </c>
      <c r="H503" s="4">
        <v>43705</v>
      </c>
      <c r="I503" s="1">
        <v>14.28</v>
      </c>
      <c r="J503" s="4">
        <v>43768</v>
      </c>
      <c r="K503">
        <v>3</v>
      </c>
      <c r="L503">
        <v>44</v>
      </c>
      <c r="M503" s="1">
        <f t="shared" si="14"/>
        <v>42.839999999999996</v>
      </c>
      <c r="N503" s="1">
        <f t="shared" si="15"/>
        <v>628.31999999999994</v>
      </c>
    </row>
    <row r="504" spans="1:14" x14ac:dyDescent="0.3">
      <c r="A504" t="s">
        <v>2498</v>
      </c>
      <c r="B504" t="s">
        <v>950</v>
      </c>
      <c r="C504" t="s">
        <v>951</v>
      </c>
      <c r="D504" s="4">
        <v>43579</v>
      </c>
      <c r="E504" t="s">
        <v>3049</v>
      </c>
      <c r="F504" t="s">
        <v>3050</v>
      </c>
      <c r="G504">
        <v>162.78</v>
      </c>
      <c r="H504" s="4">
        <v>43626</v>
      </c>
      <c r="I504" s="1">
        <v>148.11000000000001</v>
      </c>
      <c r="J504" s="4">
        <v>43768</v>
      </c>
      <c r="K504">
        <v>2</v>
      </c>
      <c r="L504">
        <v>49</v>
      </c>
      <c r="M504" s="1">
        <f t="shared" si="14"/>
        <v>296.22000000000003</v>
      </c>
      <c r="N504" s="1">
        <f t="shared" si="15"/>
        <v>7257.39</v>
      </c>
    </row>
    <row r="505" spans="1:14" x14ac:dyDescent="0.3">
      <c r="A505" t="s">
        <v>2498</v>
      </c>
      <c r="B505" t="s">
        <v>950</v>
      </c>
      <c r="C505" t="s">
        <v>951</v>
      </c>
      <c r="D505" s="4">
        <v>43664</v>
      </c>
      <c r="E505" t="s">
        <v>3057</v>
      </c>
      <c r="F505" t="s">
        <v>3058</v>
      </c>
      <c r="G505">
        <v>350.38</v>
      </c>
      <c r="H505" s="4">
        <v>43705</v>
      </c>
      <c r="I505" s="1">
        <v>318.69</v>
      </c>
      <c r="J505" s="4">
        <v>43768</v>
      </c>
      <c r="K505">
        <v>3</v>
      </c>
      <c r="L505">
        <v>44</v>
      </c>
      <c r="M505" s="1">
        <f t="shared" si="14"/>
        <v>956.06999999999994</v>
      </c>
      <c r="N505" s="1">
        <f t="shared" si="15"/>
        <v>14022.36</v>
      </c>
    </row>
    <row r="506" spans="1:14" x14ac:dyDescent="0.3">
      <c r="A506" t="s">
        <v>2498</v>
      </c>
      <c r="B506" t="s">
        <v>2555</v>
      </c>
      <c r="C506" t="s">
        <v>2556</v>
      </c>
      <c r="D506" s="4">
        <v>43693</v>
      </c>
      <c r="E506" t="s">
        <v>3059</v>
      </c>
      <c r="F506" t="s">
        <v>3060</v>
      </c>
      <c r="G506">
        <v>41.8</v>
      </c>
      <c r="H506" s="4">
        <v>43769</v>
      </c>
      <c r="I506" s="1">
        <v>34.29</v>
      </c>
      <c r="J506" s="4">
        <v>43830</v>
      </c>
      <c r="K506">
        <v>61</v>
      </c>
      <c r="L506">
        <v>137</v>
      </c>
      <c r="M506" s="1">
        <f t="shared" si="14"/>
        <v>2091.69</v>
      </c>
      <c r="N506" s="1">
        <f t="shared" si="15"/>
        <v>4697.7299999999996</v>
      </c>
    </row>
    <row r="507" spans="1:14" x14ac:dyDescent="0.3">
      <c r="A507" t="s">
        <v>2498</v>
      </c>
      <c r="B507" t="s">
        <v>2459</v>
      </c>
      <c r="C507" t="s">
        <v>2460</v>
      </c>
      <c r="D507" s="4">
        <v>43798</v>
      </c>
      <c r="E507" t="s">
        <v>3063</v>
      </c>
      <c r="F507" t="s">
        <v>3064</v>
      </c>
      <c r="G507">
        <v>62.23</v>
      </c>
      <c r="H507" s="4">
        <v>43811</v>
      </c>
      <c r="I507" s="1">
        <v>51.01</v>
      </c>
      <c r="J507" s="4">
        <v>43808</v>
      </c>
      <c r="K507">
        <v>-3</v>
      </c>
      <c r="L507">
        <v>10</v>
      </c>
      <c r="M507" s="1">
        <f t="shared" si="14"/>
        <v>-153.03</v>
      </c>
      <c r="N507" s="1">
        <f t="shared" si="15"/>
        <v>510.09999999999997</v>
      </c>
    </row>
    <row r="508" spans="1:14" x14ac:dyDescent="0.3">
      <c r="A508" t="s">
        <v>2498</v>
      </c>
      <c r="B508" t="s">
        <v>950</v>
      </c>
      <c r="C508" t="s">
        <v>951</v>
      </c>
      <c r="D508" s="4">
        <v>43579</v>
      </c>
      <c r="E508" t="s">
        <v>3069</v>
      </c>
      <c r="F508" t="s">
        <v>3070</v>
      </c>
      <c r="G508">
        <v>351.28</v>
      </c>
      <c r="H508" s="4">
        <v>43626</v>
      </c>
      <c r="I508" s="1">
        <v>319.66000000000003</v>
      </c>
      <c r="J508" s="4">
        <v>43768</v>
      </c>
      <c r="K508">
        <v>2</v>
      </c>
      <c r="L508">
        <v>49</v>
      </c>
      <c r="M508" s="1">
        <f t="shared" si="14"/>
        <v>639.32000000000005</v>
      </c>
      <c r="N508" s="1">
        <f t="shared" si="15"/>
        <v>15663.340000000002</v>
      </c>
    </row>
    <row r="509" spans="1:14" x14ac:dyDescent="0.3">
      <c r="A509" t="s">
        <v>2498</v>
      </c>
      <c r="B509" t="s">
        <v>2459</v>
      </c>
      <c r="C509" t="s">
        <v>2460</v>
      </c>
      <c r="D509" s="4">
        <v>43766</v>
      </c>
      <c r="E509" t="s">
        <v>3077</v>
      </c>
      <c r="F509" t="s">
        <v>3078</v>
      </c>
      <c r="G509">
        <v>62.23</v>
      </c>
      <c r="H509" s="4">
        <v>43796</v>
      </c>
      <c r="I509" s="1">
        <v>51.01</v>
      </c>
      <c r="J509" s="4">
        <v>43830</v>
      </c>
      <c r="K509">
        <v>34</v>
      </c>
      <c r="L509">
        <v>64</v>
      </c>
      <c r="M509" s="1">
        <f t="shared" si="14"/>
        <v>1734.34</v>
      </c>
      <c r="N509" s="1">
        <f t="shared" si="15"/>
        <v>3264.64</v>
      </c>
    </row>
    <row r="510" spans="1:14" x14ac:dyDescent="0.3">
      <c r="A510" t="s">
        <v>2498</v>
      </c>
      <c r="B510" t="s">
        <v>950</v>
      </c>
      <c r="C510" t="s">
        <v>951</v>
      </c>
      <c r="D510" s="4">
        <v>43664</v>
      </c>
      <c r="E510" t="s">
        <v>3083</v>
      </c>
      <c r="F510" t="s">
        <v>3084</v>
      </c>
      <c r="G510">
        <v>294.76</v>
      </c>
      <c r="H510" s="4">
        <v>43705</v>
      </c>
      <c r="I510" s="1">
        <v>268.24</v>
      </c>
      <c r="J510" s="4">
        <v>43768</v>
      </c>
      <c r="K510">
        <v>3</v>
      </c>
      <c r="L510">
        <v>44</v>
      </c>
      <c r="M510" s="1">
        <f t="shared" si="14"/>
        <v>804.72</v>
      </c>
      <c r="N510" s="1">
        <f t="shared" si="15"/>
        <v>11802.560000000001</v>
      </c>
    </row>
    <row r="511" spans="1:14" x14ac:dyDescent="0.3">
      <c r="A511" t="s">
        <v>2498</v>
      </c>
      <c r="B511" t="s">
        <v>950</v>
      </c>
      <c r="C511" t="s">
        <v>951</v>
      </c>
      <c r="D511" s="4">
        <v>43664</v>
      </c>
      <c r="E511" t="s">
        <v>3085</v>
      </c>
      <c r="F511" t="s">
        <v>3086</v>
      </c>
      <c r="G511">
        <v>18.29</v>
      </c>
      <c r="H511" s="4">
        <v>43705</v>
      </c>
      <c r="I511" s="1">
        <v>16.63</v>
      </c>
      <c r="J511" s="4">
        <v>43768</v>
      </c>
      <c r="K511">
        <v>3</v>
      </c>
      <c r="L511">
        <v>44</v>
      </c>
      <c r="M511" s="1">
        <f t="shared" si="14"/>
        <v>49.89</v>
      </c>
      <c r="N511" s="1">
        <f t="shared" si="15"/>
        <v>731.71999999999991</v>
      </c>
    </row>
    <row r="512" spans="1:14" x14ac:dyDescent="0.3">
      <c r="A512" t="s">
        <v>2498</v>
      </c>
      <c r="B512" t="s">
        <v>1026</v>
      </c>
      <c r="C512" t="s">
        <v>1027</v>
      </c>
      <c r="D512" s="4">
        <v>43570</v>
      </c>
      <c r="E512" t="s">
        <v>3087</v>
      </c>
      <c r="F512" t="s">
        <v>3088</v>
      </c>
      <c r="G512">
        <v>830.4</v>
      </c>
      <c r="H512" s="4">
        <v>43600</v>
      </c>
      <c r="I512" s="1">
        <v>691.74</v>
      </c>
      <c r="J512" s="4">
        <v>43755</v>
      </c>
      <c r="K512">
        <v>155</v>
      </c>
      <c r="L512">
        <v>185</v>
      </c>
      <c r="M512" s="1">
        <f t="shared" si="14"/>
        <v>107219.7</v>
      </c>
      <c r="N512" s="1">
        <f t="shared" si="15"/>
        <v>127971.90000000001</v>
      </c>
    </row>
    <row r="513" spans="1:14" x14ac:dyDescent="0.3">
      <c r="A513" t="s">
        <v>2498</v>
      </c>
      <c r="B513" t="s">
        <v>950</v>
      </c>
      <c r="C513" t="s">
        <v>951</v>
      </c>
      <c r="D513" s="4">
        <v>43664</v>
      </c>
      <c r="E513" t="s">
        <v>3089</v>
      </c>
      <c r="F513" t="s">
        <v>3090</v>
      </c>
      <c r="G513">
        <v>350.38</v>
      </c>
      <c r="H513" s="4">
        <v>43705</v>
      </c>
      <c r="I513" s="1">
        <v>318.69</v>
      </c>
      <c r="J513" s="4">
        <v>43768</v>
      </c>
      <c r="K513">
        <v>3</v>
      </c>
      <c r="L513">
        <v>44</v>
      </c>
      <c r="M513" s="1">
        <f t="shared" si="14"/>
        <v>956.06999999999994</v>
      </c>
      <c r="N513" s="1">
        <f t="shared" si="15"/>
        <v>14022.36</v>
      </c>
    </row>
    <row r="514" spans="1:14" x14ac:dyDescent="0.3">
      <c r="A514" t="s">
        <v>2498</v>
      </c>
      <c r="B514" t="s">
        <v>950</v>
      </c>
      <c r="C514" t="s">
        <v>951</v>
      </c>
      <c r="D514" s="4">
        <v>43664</v>
      </c>
      <c r="E514" t="s">
        <v>3093</v>
      </c>
      <c r="F514" t="s">
        <v>3094</v>
      </c>
      <c r="G514" s="1">
        <v>1263.3</v>
      </c>
      <c r="H514" s="4">
        <v>43705</v>
      </c>
      <c r="I514" s="1">
        <v>1149.02</v>
      </c>
      <c r="J514" s="4">
        <v>43768</v>
      </c>
      <c r="K514">
        <v>3</v>
      </c>
      <c r="L514">
        <v>44</v>
      </c>
      <c r="M514" s="1">
        <f t="shared" ref="M514:M577" si="16">I514*K514</f>
        <v>3447.06</v>
      </c>
      <c r="N514" s="1">
        <f t="shared" ref="N514:N577" si="17">L514*I514</f>
        <v>50556.88</v>
      </c>
    </row>
    <row r="515" spans="1:14" x14ac:dyDescent="0.3">
      <c r="A515" t="s">
        <v>2498</v>
      </c>
      <c r="B515" t="s">
        <v>2459</v>
      </c>
      <c r="C515" t="s">
        <v>2460</v>
      </c>
      <c r="D515" s="4">
        <v>43724</v>
      </c>
      <c r="E515" t="s">
        <v>3099</v>
      </c>
      <c r="F515" t="s">
        <v>3100</v>
      </c>
      <c r="G515" s="1">
        <v>4365.76</v>
      </c>
      <c r="H515" s="4">
        <v>43754</v>
      </c>
      <c r="I515" s="1">
        <v>3578.49</v>
      </c>
      <c r="J515" s="4">
        <v>43746</v>
      </c>
      <c r="K515">
        <v>-8</v>
      </c>
      <c r="L515">
        <v>22</v>
      </c>
      <c r="M515" s="1">
        <f t="shared" si="16"/>
        <v>-28627.919999999998</v>
      </c>
      <c r="N515" s="1">
        <f t="shared" si="17"/>
        <v>78726.78</v>
      </c>
    </row>
    <row r="516" spans="1:14" x14ac:dyDescent="0.3">
      <c r="A516" t="s">
        <v>2498</v>
      </c>
      <c r="B516" t="s">
        <v>950</v>
      </c>
      <c r="C516" t="s">
        <v>951</v>
      </c>
      <c r="D516" s="4">
        <v>43664</v>
      </c>
      <c r="E516" t="s">
        <v>3101</v>
      </c>
      <c r="F516" t="s">
        <v>3102</v>
      </c>
      <c r="G516">
        <v>117.44</v>
      </c>
      <c r="H516" s="4">
        <v>43705</v>
      </c>
      <c r="I516" s="1">
        <v>106.82</v>
      </c>
      <c r="J516" s="4">
        <v>43768</v>
      </c>
      <c r="K516">
        <v>3</v>
      </c>
      <c r="L516">
        <v>44</v>
      </c>
      <c r="M516" s="1">
        <f t="shared" si="16"/>
        <v>320.45999999999998</v>
      </c>
      <c r="N516" s="1">
        <f t="shared" si="17"/>
        <v>4700.08</v>
      </c>
    </row>
    <row r="517" spans="1:14" x14ac:dyDescent="0.3">
      <c r="A517" t="s">
        <v>2498</v>
      </c>
      <c r="B517" t="s">
        <v>2555</v>
      </c>
      <c r="C517" t="s">
        <v>2556</v>
      </c>
      <c r="D517" s="4">
        <v>43763</v>
      </c>
      <c r="E517" t="s">
        <v>3105</v>
      </c>
      <c r="F517" t="s">
        <v>3106</v>
      </c>
      <c r="G517">
        <v>302.27</v>
      </c>
      <c r="H517" s="4">
        <v>43826</v>
      </c>
      <c r="I517" s="1">
        <v>247.76</v>
      </c>
      <c r="J517" s="4">
        <v>43830</v>
      </c>
      <c r="K517">
        <v>4</v>
      </c>
      <c r="L517">
        <v>67</v>
      </c>
      <c r="M517" s="1">
        <f t="shared" si="16"/>
        <v>991.04</v>
      </c>
      <c r="N517" s="1">
        <f t="shared" si="17"/>
        <v>16599.919999999998</v>
      </c>
    </row>
    <row r="518" spans="1:14" x14ac:dyDescent="0.3">
      <c r="A518" t="s">
        <v>2498</v>
      </c>
      <c r="B518" t="s">
        <v>950</v>
      </c>
      <c r="C518" t="s">
        <v>951</v>
      </c>
      <c r="D518" s="4">
        <v>43664</v>
      </c>
      <c r="E518" t="s">
        <v>3107</v>
      </c>
      <c r="F518" t="s">
        <v>3108</v>
      </c>
      <c r="G518">
        <v>23.74</v>
      </c>
      <c r="H518" s="4">
        <v>43705</v>
      </c>
      <c r="I518" s="1">
        <v>21.59</v>
      </c>
      <c r="J518" s="4">
        <v>43768</v>
      </c>
      <c r="K518">
        <v>3</v>
      </c>
      <c r="L518">
        <v>44</v>
      </c>
      <c r="M518" s="1">
        <f t="shared" si="16"/>
        <v>64.77</v>
      </c>
      <c r="N518" s="1">
        <f t="shared" si="17"/>
        <v>949.96</v>
      </c>
    </row>
    <row r="519" spans="1:14" x14ac:dyDescent="0.3">
      <c r="A519" t="s">
        <v>2498</v>
      </c>
      <c r="B519" t="s">
        <v>1026</v>
      </c>
      <c r="C519" t="s">
        <v>1027</v>
      </c>
      <c r="D519" s="4">
        <v>43784</v>
      </c>
      <c r="E519" t="s">
        <v>3111</v>
      </c>
      <c r="F519" t="s">
        <v>3112</v>
      </c>
      <c r="G519" s="1">
        <v>1437.29</v>
      </c>
      <c r="H519" s="4">
        <v>43814</v>
      </c>
      <c r="I519" s="1">
        <v>932.45</v>
      </c>
      <c r="J519" s="4">
        <v>43809</v>
      </c>
      <c r="K519">
        <v>-5</v>
      </c>
      <c r="L519">
        <v>25</v>
      </c>
      <c r="M519" s="1">
        <f t="shared" si="16"/>
        <v>-4662.25</v>
      </c>
      <c r="N519" s="1">
        <f t="shared" si="17"/>
        <v>23311.25</v>
      </c>
    </row>
    <row r="520" spans="1:14" x14ac:dyDescent="0.3">
      <c r="A520" t="s">
        <v>2498</v>
      </c>
      <c r="B520" t="s">
        <v>950</v>
      </c>
      <c r="C520" t="s">
        <v>951</v>
      </c>
      <c r="D520" s="4">
        <v>43580</v>
      </c>
      <c r="E520" t="s">
        <v>3121</v>
      </c>
      <c r="F520" t="s">
        <v>3122</v>
      </c>
      <c r="G520">
        <v>737.13</v>
      </c>
      <c r="H520" s="4">
        <v>43626</v>
      </c>
      <c r="I520" s="1">
        <v>671.1</v>
      </c>
      <c r="J520" s="4">
        <v>43768</v>
      </c>
      <c r="K520">
        <v>2</v>
      </c>
      <c r="L520">
        <v>48</v>
      </c>
      <c r="M520" s="1">
        <f t="shared" si="16"/>
        <v>1342.2</v>
      </c>
      <c r="N520" s="1">
        <f t="shared" si="17"/>
        <v>32212.800000000003</v>
      </c>
    </row>
    <row r="521" spans="1:14" x14ac:dyDescent="0.3">
      <c r="A521" t="s">
        <v>2498</v>
      </c>
      <c r="B521" t="s">
        <v>950</v>
      </c>
      <c r="C521" t="s">
        <v>951</v>
      </c>
      <c r="D521" s="4">
        <v>43474</v>
      </c>
      <c r="E521" t="s">
        <v>3127</v>
      </c>
      <c r="F521" t="s">
        <v>3128</v>
      </c>
      <c r="G521" s="1">
        <v>1732.35</v>
      </c>
      <c r="H521" s="4">
        <v>43504</v>
      </c>
      <c r="I521" s="1">
        <v>1574.86</v>
      </c>
      <c r="J521" s="4">
        <v>43830</v>
      </c>
      <c r="K521">
        <v>326</v>
      </c>
      <c r="L521">
        <v>356</v>
      </c>
      <c r="M521" s="1">
        <f t="shared" si="16"/>
        <v>513404.36</v>
      </c>
      <c r="N521" s="1">
        <f t="shared" si="17"/>
        <v>560650.15999999992</v>
      </c>
    </row>
    <row r="522" spans="1:14" x14ac:dyDescent="0.3">
      <c r="A522" t="s">
        <v>2498</v>
      </c>
      <c r="B522" t="s">
        <v>950</v>
      </c>
      <c r="C522" t="s">
        <v>951</v>
      </c>
      <c r="D522" s="4">
        <v>43759</v>
      </c>
      <c r="E522" t="s">
        <v>3131</v>
      </c>
      <c r="F522" t="s">
        <v>3132</v>
      </c>
      <c r="G522">
        <v>196.01</v>
      </c>
      <c r="H522" s="4">
        <v>43797</v>
      </c>
      <c r="I522" s="1">
        <v>178.23</v>
      </c>
      <c r="J522" s="4">
        <v>43791</v>
      </c>
      <c r="K522">
        <v>-6</v>
      </c>
      <c r="L522">
        <v>32</v>
      </c>
      <c r="M522" s="1">
        <f t="shared" si="16"/>
        <v>-1069.3799999999999</v>
      </c>
      <c r="N522" s="1">
        <f t="shared" si="17"/>
        <v>5703.36</v>
      </c>
    </row>
    <row r="523" spans="1:14" x14ac:dyDescent="0.3">
      <c r="A523" t="s">
        <v>2498</v>
      </c>
      <c r="B523" t="s">
        <v>2459</v>
      </c>
      <c r="C523" t="s">
        <v>2460</v>
      </c>
      <c r="D523" s="4">
        <v>43796</v>
      </c>
      <c r="E523" t="s">
        <v>3135</v>
      </c>
      <c r="F523" t="s">
        <v>3136</v>
      </c>
      <c r="G523">
        <v>62.23</v>
      </c>
      <c r="H523" s="4">
        <v>43815</v>
      </c>
      <c r="I523" s="1">
        <v>51.01</v>
      </c>
      <c r="J523" s="4">
        <v>43808</v>
      </c>
      <c r="K523">
        <v>-7</v>
      </c>
      <c r="L523">
        <v>12</v>
      </c>
      <c r="M523" s="1">
        <f t="shared" si="16"/>
        <v>-357.07</v>
      </c>
      <c r="N523" s="1">
        <f t="shared" si="17"/>
        <v>612.12</v>
      </c>
    </row>
    <row r="524" spans="1:14" x14ac:dyDescent="0.3">
      <c r="A524" t="s">
        <v>2498</v>
      </c>
      <c r="B524" t="s">
        <v>950</v>
      </c>
      <c r="C524" t="s">
        <v>951</v>
      </c>
      <c r="D524" s="4">
        <v>43759</v>
      </c>
      <c r="E524" t="s">
        <v>3137</v>
      </c>
      <c r="F524" t="s">
        <v>3138</v>
      </c>
      <c r="G524">
        <v>97.3</v>
      </c>
      <c r="H524" s="4">
        <v>43797</v>
      </c>
      <c r="I524" s="1">
        <v>88.48</v>
      </c>
      <c r="J524" s="4">
        <v>43791</v>
      </c>
      <c r="K524">
        <v>-6</v>
      </c>
      <c r="L524">
        <v>32</v>
      </c>
      <c r="M524" s="1">
        <f t="shared" si="16"/>
        <v>-530.88</v>
      </c>
      <c r="N524" s="1">
        <f t="shared" si="17"/>
        <v>2831.36</v>
      </c>
    </row>
    <row r="525" spans="1:14" x14ac:dyDescent="0.3">
      <c r="A525" t="s">
        <v>2498</v>
      </c>
      <c r="B525" t="s">
        <v>950</v>
      </c>
      <c r="C525" t="s">
        <v>951</v>
      </c>
      <c r="D525" s="4">
        <v>43580</v>
      </c>
      <c r="E525" t="s">
        <v>3139</v>
      </c>
      <c r="F525" t="s">
        <v>3140</v>
      </c>
      <c r="G525">
        <v>178.03</v>
      </c>
      <c r="H525" s="4">
        <v>43626</v>
      </c>
      <c r="I525" s="1">
        <v>162.1</v>
      </c>
      <c r="J525" s="4">
        <v>43768</v>
      </c>
      <c r="K525">
        <v>2</v>
      </c>
      <c r="L525">
        <v>48</v>
      </c>
      <c r="M525" s="1">
        <f t="shared" si="16"/>
        <v>324.2</v>
      </c>
      <c r="N525" s="1">
        <f t="shared" si="17"/>
        <v>7780.7999999999993</v>
      </c>
    </row>
    <row r="526" spans="1:14" x14ac:dyDescent="0.3">
      <c r="A526" t="s">
        <v>2498</v>
      </c>
      <c r="B526" t="s">
        <v>950</v>
      </c>
      <c r="C526" t="s">
        <v>951</v>
      </c>
      <c r="D526" s="4">
        <v>43759</v>
      </c>
      <c r="E526" t="s">
        <v>3143</v>
      </c>
      <c r="F526" t="s">
        <v>3144</v>
      </c>
      <c r="G526">
        <v>38.549999999999997</v>
      </c>
      <c r="H526" s="4">
        <v>43797</v>
      </c>
      <c r="I526" s="1">
        <v>35.06</v>
      </c>
      <c r="J526" s="4">
        <v>43791</v>
      </c>
      <c r="K526">
        <v>-6</v>
      </c>
      <c r="L526">
        <v>32</v>
      </c>
      <c r="M526" s="1">
        <f t="shared" si="16"/>
        <v>-210.36</v>
      </c>
      <c r="N526" s="1">
        <f t="shared" si="17"/>
        <v>1121.92</v>
      </c>
    </row>
    <row r="527" spans="1:14" x14ac:dyDescent="0.3">
      <c r="A527" t="s">
        <v>2498</v>
      </c>
      <c r="B527" t="s">
        <v>2459</v>
      </c>
      <c r="C527" t="s">
        <v>2460</v>
      </c>
      <c r="D527" s="4">
        <v>43785</v>
      </c>
      <c r="E527" t="s">
        <v>3145</v>
      </c>
      <c r="F527" t="s">
        <v>3146</v>
      </c>
      <c r="G527" s="1">
        <v>1478.03</v>
      </c>
      <c r="H527" s="4">
        <v>43815</v>
      </c>
      <c r="I527" s="1">
        <v>1211.5</v>
      </c>
      <c r="J527" s="4">
        <v>43802</v>
      </c>
      <c r="K527">
        <v>-13</v>
      </c>
      <c r="L527">
        <v>17</v>
      </c>
      <c r="M527" s="1">
        <f t="shared" si="16"/>
        <v>-15749.5</v>
      </c>
      <c r="N527" s="1">
        <f t="shared" si="17"/>
        <v>20595.5</v>
      </c>
    </row>
    <row r="528" spans="1:14" x14ac:dyDescent="0.3">
      <c r="A528" t="s">
        <v>2498</v>
      </c>
      <c r="B528" t="s">
        <v>1026</v>
      </c>
      <c r="C528" t="s">
        <v>1027</v>
      </c>
      <c r="D528" s="4">
        <v>43784</v>
      </c>
      <c r="E528" t="s">
        <v>3157</v>
      </c>
      <c r="F528" t="s">
        <v>3158</v>
      </c>
      <c r="G528" s="1">
        <v>1726.49</v>
      </c>
      <c r="H528" s="4">
        <v>43814</v>
      </c>
      <c r="I528" s="1">
        <v>1120.07</v>
      </c>
      <c r="J528" s="4">
        <v>43809</v>
      </c>
      <c r="K528">
        <v>-5</v>
      </c>
      <c r="L528">
        <v>25</v>
      </c>
      <c r="M528" s="1">
        <f t="shared" si="16"/>
        <v>-5600.3499999999995</v>
      </c>
      <c r="N528" s="1">
        <f t="shared" si="17"/>
        <v>28001.75</v>
      </c>
    </row>
    <row r="529" spans="1:14" x14ac:dyDescent="0.3">
      <c r="A529" t="s">
        <v>2498</v>
      </c>
      <c r="B529" t="s">
        <v>950</v>
      </c>
      <c r="C529" t="s">
        <v>951</v>
      </c>
      <c r="D529" s="4">
        <v>43580</v>
      </c>
      <c r="E529" t="s">
        <v>3165</v>
      </c>
      <c r="F529" t="s">
        <v>3166</v>
      </c>
      <c r="G529">
        <v>401.96</v>
      </c>
      <c r="H529" s="4">
        <v>43626</v>
      </c>
      <c r="I529" s="1">
        <v>365.74</v>
      </c>
      <c r="J529" s="4">
        <v>43768</v>
      </c>
      <c r="K529">
        <v>2</v>
      </c>
      <c r="L529">
        <v>48</v>
      </c>
      <c r="M529" s="1">
        <f t="shared" si="16"/>
        <v>731.48</v>
      </c>
      <c r="N529" s="1">
        <f t="shared" si="17"/>
        <v>17555.52</v>
      </c>
    </row>
    <row r="530" spans="1:14" x14ac:dyDescent="0.3">
      <c r="A530" t="s">
        <v>2498</v>
      </c>
      <c r="B530" t="s">
        <v>950</v>
      </c>
      <c r="C530" t="s">
        <v>951</v>
      </c>
      <c r="D530" s="4">
        <v>43670</v>
      </c>
      <c r="E530" t="s">
        <v>3169</v>
      </c>
      <c r="F530" t="s">
        <v>3170</v>
      </c>
      <c r="G530">
        <v>391.23</v>
      </c>
      <c r="H530" s="4">
        <v>43705</v>
      </c>
      <c r="I530" s="1">
        <v>355.66</v>
      </c>
      <c r="J530" s="4">
        <v>43768</v>
      </c>
      <c r="K530">
        <v>3</v>
      </c>
      <c r="L530">
        <v>38</v>
      </c>
      <c r="M530" s="1">
        <f t="shared" si="16"/>
        <v>1066.98</v>
      </c>
      <c r="N530" s="1">
        <f t="shared" si="17"/>
        <v>13515.080000000002</v>
      </c>
    </row>
    <row r="531" spans="1:14" x14ac:dyDescent="0.3">
      <c r="A531" t="s">
        <v>2498</v>
      </c>
      <c r="B531" t="s">
        <v>1026</v>
      </c>
      <c r="C531" t="s">
        <v>1027</v>
      </c>
      <c r="D531" s="4">
        <v>43544</v>
      </c>
      <c r="E531" t="s">
        <v>3173</v>
      </c>
      <c r="F531" t="s">
        <v>3174</v>
      </c>
      <c r="G531">
        <v>178.29</v>
      </c>
      <c r="H531" s="4">
        <v>43574</v>
      </c>
      <c r="I531" s="1">
        <v>120.87</v>
      </c>
      <c r="J531" s="4">
        <v>43755</v>
      </c>
      <c r="K531">
        <v>181</v>
      </c>
      <c r="L531">
        <v>211</v>
      </c>
      <c r="M531" s="1">
        <f t="shared" si="16"/>
        <v>21877.47</v>
      </c>
      <c r="N531" s="1">
        <f t="shared" si="17"/>
        <v>25503.57</v>
      </c>
    </row>
    <row r="532" spans="1:14" x14ac:dyDescent="0.3">
      <c r="A532" t="s">
        <v>2498</v>
      </c>
      <c r="B532" t="s">
        <v>950</v>
      </c>
      <c r="C532" t="s">
        <v>951</v>
      </c>
      <c r="D532" s="4">
        <v>43664</v>
      </c>
      <c r="E532" t="s">
        <v>3175</v>
      </c>
      <c r="F532" t="s">
        <v>3176</v>
      </c>
      <c r="G532">
        <v>18.28</v>
      </c>
      <c r="H532" s="4">
        <v>43705</v>
      </c>
      <c r="I532" s="1">
        <v>16.62</v>
      </c>
      <c r="J532" s="4">
        <v>43768</v>
      </c>
      <c r="K532">
        <v>3</v>
      </c>
      <c r="L532">
        <v>44</v>
      </c>
      <c r="M532" s="1">
        <f t="shared" si="16"/>
        <v>49.86</v>
      </c>
      <c r="N532" s="1">
        <f t="shared" si="17"/>
        <v>731.28000000000009</v>
      </c>
    </row>
    <row r="533" spans="1:14" x14ac:dyDescent="0.3">
      <c r="A533" t="s">
        <v>2498</v>
      </c>
      <c r="B533" t="s">
        <v>2555</v>
      </c>
      <c r="C533" t="s">
        <v>2556</v>
      </c>
      <c r="D533" s="4">
        <v>43693</v>
      </c>
      <c r="E533" t="s">
        <v>3179</v>
      </c>
      <c r="F533" t="s">
        <v>3180</v>
      </c>
      <c r="G533">
        <v>102.89</v>
      </c>
      <c r="H533" s="4">
        <v>43769</v>
      </c>
      <c r="I533" s="1">
        <v>84.41</v>
      </c>
      <c r="J533" s="4">
        <v>43830</v>
      </c>
      <c r="K533">
        <v>61</v>
      </c>
      <c r="L533">
        <v>137</v>
      </c>
      <c r="M533" s="1">
        <f t="shared" si="16"/>
        <v>5149.01</v>
      </c>
      <c r="N533" s="1">
        <f t="shared" si="17"/>
        <v>11564.17</v>
      </c>
    </row>
    <row r="534" spans="1:14" x14ac:dyDescent="0.3">
      <c r="A534" t="s">
        <v>2498</v>
      </c>
      <c r="B534" t="s">
        <v>950</v>
      </c>
      <c r="C534" t="s">
        <v>951</v>
      </c>
      <c r="D534" s="4">
        <v>43664</v>
      </c>
      <c r="E534" t="s">
        <v>3183</v>
      </c>
      <c r="F534" t="s">
        <v>3184</v>
      </c>
      <c r="G534">
        <v>13.05</v>
      </c>
      <c r="H534" s="4">
        <v>43705</v>
      </c>
      <c r="I534" s="1">
        <v>11.87</v>
      </c>
      <c r="J534" s="4">
        <v>43768</v>
      </c>
      <c r="K534">
        <v>3</v>
      </c>
      <c r="L534">
        <v>44</v>
      </c>
      <c r="M534" s="1">
        <f t="shared" si="16"/>
        <v>35.61</v>
      </c>
      <c r="N534" s="1">
        <f t="shared" si="17"/>
        <v>522.28</v>
      </c>
    </row>
    <row r="535" spans="1:14" x14ac:dyDescent="0.3">
      <c r="A535" t="s">
        <v>2498</v>
      </c>
      <c r="B535" t="s">
        <v>2511</v>
      </c>
      <c r="C535" t="s">
        <v>2512</v>
      </c>
      <c r="D535" s="4">
        <v>43589</v>
      </c>
      <c r="E535" t="s">
        <v>3191</v>
      </c>
      <c r="F535" t="s">
        <v>3192</v>
      </c>
      <c r="G535">
        <v>83.56</v>
      </c>
      <c r="H535" s="4">
        <v>43619</v>
      </c>
      <c r="I535" s="1">
        <v>68.489999999999995</v>
      </c>
      <c r="J535" s="4">
        <v>43830</v>
      </c>
      <c r="K535">
        <v>211</v>
      </c>
      <c r="L535">
        <v>241</v>
      </c>
      <c r="M535" s="1">
        <f t="shared" si="16"/>
        <v>14451.39</v>
      </c>
      <c r="N535" s="1">
        <f t="shared" si="17"/>
        <v>16506.09</v>
      </c>
    </row>
    <row r="536" spans="1:14" x14ac:dyDescent="0.3">
      <c r="A536" t="s">
        <v>2498</v>
      </c>
      <c r="B536" t="s">
        <v>950</v>
      </c>
      <c r="C536" t="s">
        <v>951</v>
      </c>
      <c r="D536" s="4">
        <v>43579</v>
      </c>
      <c r="E536" t="s">
        <v>3193</v>
      </c>
      <c r="F536" t="s">
        <v>3194</v>
      </c>
      <c r="G536">
        <v>351.28</v>
      </c>
      <c r="H536" s="4">
        <v>43609</v>
      </c>
      <c r="I536" s="1">
        <v>319.66000000000003</v>
      </c>
      <c r="J536" s="4">
        <v>43768</v>
      </c>
      <c r="K536">
        <v>19</v>
      </c>
      <c r="L536">
        <v>49</v>
      </c>
      <c r="M536" s="1">
        <f t="shared" si="16"/>
        <v>6073.5400000000009</v>
      </c>
      <c r="N536" s="1">
        <f t="shared" si="17"/>
        <v>15663.340000000002</v>
      </c>
    </row>
    <row r="537" spans="1:14" x14ac:dyDescent="0.3">
      <c r="A537" t="s">
        <v>2498</v>
      </c>
      <c r="B537" t="s">
        <v>2459</v>
      </c>
      <c r="C537" t="s">
        <v>2460</v>
      </c>
      <c r="D537" s="4">
        <v>43753</v>
      </c>
      <c r="E537" t="s">
        <v>3195</v>
      </c>
      <c r="F537" t="s">
        <v>3196</v>
      </c>
      <c r="G537" s="1">
        <v>4109.93</v>
      </c>
      <c r="H537" s="4">
        <v>43783</v>
      </c>
      <c r="I537" s="1">
        <v>3366.99</v>
      </c>
      <c r="J537" s="4">
        <v>43767</v>
      </c>
      <c r="K537">
        <v>-16</v>
      </c>
      <c r="L537">
        <v>14</v>
      </c>
      <c r="M537" s="1">
        <f t="shared" si="16"/>
        <v>-53871.839999999997</v>
      </c>
      <c r="N537" s="1">
        <f t="shared" si="17"/>
        <v>47137.86</v>
      </c>
    </row>
    <row r="538" spans="1:14" x14ac:dyDescent="0.3">
      <c r="A538" t="s">
        <v>2498</v>
      </c>
      <c r="B538" t="s">
        <v>950</v>
      </c>
      <c r="C538" t="s">
        <v>951</v>
      </c>
      <c r="D538" s="4">
        <v>43670</v>
      </c>
      <c r="E538" t="s">
        <v>3197</v>
      </c>
      <c r="F538" t="s">
        <v>3198</v>
      </c>
      <c r="G538">
        <v>147.53</v>
      </c>
      <c r="H538" s="4">
        <v>43705</v>
      </c>
      <c r="I538" s="1">
        <v>135.57</v>
      </c>
      <c r="J538" s="4">
        <v>43768</v>
      </c>
      <c r="K538">
        <v>3</v>
      </c>
      <c r="L538">
        <v>38</v>
      </c>
      <c r="M538" s="1">
        <f t="shared" si="16"/>
        <v>406.71</v>
      </c>
      <c r="N538" s="1">
        <f t="shared" si="17"/>
        <v>5151.66</v>
      </c>
    </row>
    <row r="539" spans="1:14" x14ac:dyDescent="0.3">
      <c r="A539" t="s">
        <v>2498</v>
      </c>
      <c r="B539" t="s">
        <v>950</v>
      </c>
      <c r="C539" t="s">
        <v>951</v>
      </c>
      <c r="D539" s="4">
        <v>43759</v>
      </c>
      <c r="E539" t="s">
        <v>3199</v>
      </c>
      <c r="F539" t="s">
        <v>3200</v>
      </c>
      <c r="G539">
        <v>17.16</v>
      </c>
      <c r="H539" s="4">
        <v>43797</v>
      </c>
      <c r="I539" s="1">
        <v>15.6</v>
      </c>
      <c r="J539" s="4">
        <v>43791</v>
      </c>
      <c r="K539">
        <v>-6</v>
      </c>
      <c r="L539">
        <v>32</v>
      </c>
      <c r="M539" s="1">
        <f t="shared" si="16"/>
        <v>-93.6</v>
      </c>
      <c r="N539" s="1">
        <f t="shared" si="17"/>
        <v>499.2</v>
      </c>
    </row>
    <row r="540" spans="1:14" x14ac:dyDescent="0.3">
      <c r="A540" t="s">
        <v>2498</v>
      </c>
      <c r="B540" t="s">
        <v>950</v>
      </c>
      <c r="C540" t="s">
        <v>951</v>
      </c>
      <c r="D540" s="4">
        <v>43579</v>
      </c>
      <c r="E540" t="s">
        <v>3205</v>
      </c>
      <c r="F540" t="s">
        <v>3206</v>
      </c>
      <c r="G540">
        <v>351.28</v>
      </c>
      <c r="H540" s="4">
        <v>43626</v>
      </c>
      <c r="I540" s="1">
        <v>319.66000000000003</v>
      </c>
      <c r="J540" s="4">
        <v>43768</v>
      </c>
      <c r="K540">
        <v>2</v>
      </c>
      <c r="L540">
        <v>49</v>
      </c>
      <c r="M540" s="1">
        <f t="shared" si="16"/>
        <v>639.32000000000005</v>
      </c>
      <c r="N540" s="1">
        <f t="shared" si="17"/>
        <v>15663.340000000002</v>
      </c>
    </row>
    <row r="541" spans="1:14" x14ac:dyDescent="0.3">
      <c r="A541" t="s">
        <v>2498</v>
      </c>
      <c r="B541" t="s">
        <v>950</v>
      </c>
      <c r="C541" t="s">
        <v>951</v>
      </c>
      <c r="D541" s="4">
        <v>43759</v>
      </c>
      <c r="E541" t="s">
        <v>3207</v>
      </c>
      <c r="F541" t="s">
        <v>3208</v>
      </c>
      <c r="G541">
        <v>28.24</v>
      </c>
      <c r="H541" s="4">
        <v>43797</v>
      </c>
      <c r="I541" s="1">
        <v>25.72</v>
      </c>
      <c r="J541" s="4">
        <v>43791</v>
      </c>
      <c r="K541">
        <v>-6</v>
      </c>
      <c r="L541">
        <v>32</v>
      </c>
      <c r="M541" s="1">
        <f t="shared" si="16"/>
        <v>-154.32</v>
      </c>
      <c r="N541" s="1">
        <f t="shared" si="17"/>
        <v>823.04</v>
      </c>
    </row>
    <row r="542" spans="1:14" x14ac:dyDescent="0.3">
      <c r="A542" t="s">
        <v>2498</v>
      </c>
      <c r="B542" t="s">
        <v>950</v>
      </c>
      <c r="C542" t="s">
        <v>951</v>
      </c>
      <c r="D542" s="4">
        <v>43664</v>
      </c>
      <c r="E542" t="s">
        <v>3209</v>
      </c>
      <c r="F542" t="s">
        <v>3210</v>
      </c>
      <c r="G542">
        <v>350.38</v>
      </c>
      <c r="H542" s="4">
        <v>43705</v>
      </c>
      <c r="I542" s="1">
        <v>318.69</v>
      </c>
      <c r="J542" s="4">
        <v>43768</v>
      </c>
      <c r="K542">
        <v>3</v>
      </c>
      <c r="L542">
        <v>44</v>
      </c>
      <c r="M542" s="1">
        <f t="shared" si="16"/>
        <v>956.06999999999994</v>
      </c>
      <c r="N542" s="1">
        <f t="shared" si="17"/>
        <v>14022.36</v>
      </c>
    </row>
    <row r="543" spans="1:14" x14ac:dyDescent="0.3">
      <c r="A543" t="s">
        <v>2498</v>
      </c>
      <c r="B543" t="s">
        <v>950</v>
      </c>
      <c r="C543" t="s">
        <v>951</v>
      </c>
      <c r="D543" s="4">
        <v>43759</v>
      </c>
      <c r="E543" t="s">
        <v>3211</v>
      </c>
      <c r="F543" t="s">
        <v>3212</v>
      </c>
      <c r="G543">
        <v>17.16</v>
      </c>
      <c r="H543" s="4">
        <v>43797</v>
      </c>
      <c r="I543" s="1">
        <v>15.6</v>
      </c>
      <c r="J543" s="4">
        <v>43791</v>
      </c>
      <c r="K543">
        <v>-6</v>
      </c>
      <c r="L543">
        <v>32</v>
      </c>
      <c r="M543" s="1">
        <f t="shared" si="16"/>
        <v>-93.6</v>
      </c>
      <c r="N543" s="1">
        <f t="shared" si="17"/>
        <v>499.2</v>
      </c>
    </row>
    <row r="544" spans="1:14" x14ac:dyDescent="0.3">
      <c r="A544" t="s">
        <v>2498</v>
      </c>
      <c r="B544" t="s">
        <v>2511</v>
      </c>
      <c r="C544" t="s">
        <v>2512</v>
      </c>
      <c r="D544" s="4">
        <v>43588</v>
      </c>
      <c r="E544" t="s">
        <v>3213</v>
      </c>
      <c r="F544" t="s">
        <v>3214</v>
      </c>
      <c r="G544">
        <v>19.57</v>
      </c>
      <c r="H544" s="4">
        <v>43618</v>
      </c>
      <c r="I544" s="1">
        <v>16.04</v>
      </c>
      <c r="J544" s="4">
        <v>43830</v>
      </c>
      <c r="K544">
        <v>212</v>
      </c>
      <c r="L544">
        <v>242</v>
      </c>
      <c r="M544" s="1">
        <f t="shared" si="16"/>
        <v>3400.48</v>
      </c>
      <c r="N544" s="1">
        <f t="shared" si="17"/>
        <v>3881.68</v>
      </c>
    </row>
    <row r="545" spans="1:14" x14ac:dyDescent="0.3">
      <c r="A545" t="s">
        <v>2498</v>
      </c>
      <c r="B545" t="s">
        <v>2555</v>
      </c>
      <c r="C545" t="s">
        <v>2556</v>
      </c>
      <c r="D545" s="4">
        <v>43458</v>
      </c>
      <c r="E545" t="s">
        <v>3215</v>
      </c>
      <c r="F545" t="s">
        <v>3216</v>
      </c>
      <c r="G545">
        <v>35.380000000000003</v>
      </c>
      <c r="H545" s="4">
        <v>43488</v>
      </c>
      <c r="I545" s="1">
        <v>29</v>
      </c>
      <c r="J545" s="4">
        <v>43830</v>
      </c>
      <c r="K545">
        <v>342</v>
      </c>
      <c r="L545">
        <v>372</v>
      </c>
      <c r="M545" s="1">
        <f t="shared" si="16"/>
        <v>9918</v>
      </c>
      <c r="N545" s="1">
        <f t="shared" si="17"/>
        <v>10788</v>
      </c>
    </row>
    <row r="546" spans="1:14" x14ac:dyDescent="0.3">
      <c r="A546" t="s">
        <v>2498</v>
      </c>
      <c r="B546" t="s">
        <v>950</v>
      </c>
      <c r="C546" t="s">
        <v>951</v>
      </c>
      <c r="D546" s="4">
        <v>43664</v>
      </c>
      <c r="E546" t="s">
        <v>3219</v>
      </c>
      <c r="F546" t="s">
        <v>3220</v>
      </c>
      <c r="G546">
        <v>114.27</v>
      </c>
      <c r="H546" s="4">
        <v>43705</v>
      </c>
      <c r="I546" s="1">
        <v>103.89</v>
      </c>
      <c r="J546" s="4">
        <v>43768</v>
      </c>
      <c r="K546">
        <v>3</v>
      </c>
      <c r="L546">
        <v>44</v>
      </c>
      <c r="M546" s="1">
        <f t="shared" si="16"/>
        <v>311.67</v>
      </c>
      <c r="N546" s="1">
        <f t="shared" si="17"/>
        <v>4571.16</v>
      </c>
    </row>
    <row r="547" spans="1:14" x14ac:dyDescent="0.3">
      <c r="A547" t="s">
        <v>2498</v>
      </c>
      <c r="B547" t="s">
        <v>950</v>
      </c>
      <c r="C547" t="s">
        <v>951</v>
      </c>
      <c r="D547" s="4">
        <v>43759</v>
      </c>
      <c r="E547" t="s">
        <v>3221</v>
      </c>
      <c r="F547" t="s">
        <v>3222</v>
      </c>
      <c r="G547">
        <v>270.64</v>
      </c>
      <c r="H547" s="4">
        <v>43797</v>
      </c>
      <c r="I547" s="1">
        <v>246.13</v>
      </c>
      <c r="J547" s="4">
        <v>43791</v>
      </c>
      <c r="K547">
        <v>-6</v>
      </c>
      <c r="L547">
        <v>32</v>
      </c>
      <c r="M547" s="1">
        <f t="shared" si="16"/>
        <v>-1476.78</v>
      </c>
      <c r="N547" s="1">
        <f t="shared" si="17"/>
        <v>7876.16</v>
      </c>
    </row>
    <row r="548" spans="1:14" x14ac:dyDescent="0.3">
      <c r="A548" t="s">
        <v>2498</v>
      </c>
      <c r="B548" t="s">
        <v>950</v>
      </c>
      <c r="C548" t="s">
        <v>951</v>
      </c>
      <c r="D548" s="4">
        <v>43664</v>
      </c>
      <c r="E548" t="s">
        <v>3225</v>
      </c>
      <c r="F548" t="s">
        <v>3226</v>
      </c>
      <c r="G548">
        <v>26.4</v>
      </c>
      <c r="H548" s="4">
        <v>43705</v>
      </c>
      <c r="I548" s="1">
        <v>24.01</v>
      </c>
      <c r="J548" s="4">
        <v>43768</v>
      </c>
      <c r="K548">
        <v>3</v>
      </c>
      <c r="L548">
        <v>44</v>
      </c>
      <c r="M548" s="1">
        <f t="shared" si="16"/>
        <v>72.03</v>
      </c>
      <c r="N548" s="1">
        <f t="shared" si="17"/>
        <v>1056.44</v>
      </c>
    </row>
    <row r="549" spans="1:14" x14ac:dyDescent="0.3">
      <c r="A549" t="s">
        <v>2498</v>
      </c>
      <c r="B549" t="s">
        <v>950</v>
      </c>
      <c r="C549" t="s">
        <v>951</v>
      </c>
      <c r="D549" s="4">
        <v>43580</v>
      </c>
      <c r="E549" t="s">
        <v>3227</v>
      </c>
      <c r="F549" t="s">
        <v>3228</v>
      </c>
      <c r="G549">
        <v>23.25</v>
      </c>
      <c r="H549" s="4">
        <v>43626</v>
      </c>
      <c r="I549" s="1">
        <v>21.15</v>
      </c>
      <c r="J549" s="4">
        <v>43768</v>
      </c>
      <c r="K549">
        <v>2</v>
      </c>
      <c r="L549">
        <v>48</v>
      </c>
      <c r="M549" s="1">
        <f t="shared" si="16"/>
        <v>42.3</v>
      </c>
      <c r="N549" s="1">
        <f t="shared" si="17"/>
        <v>1015.1999999999999</v>
      </c>
    </row>
    <row r="550" spans="1:14" x14ac:dyDescent="0.3">
      <c r="A550" t="s">
        <v>2498</v>
      </c>
      <c r="B550" t="s">
        <v>950</v>
      </c>
      <c r="C550" t="s">
        <v>951</v>
      </c>
      <c r="D550" s="4">
        <v>43579</v>
      </c>
      <c r="E550" t="s">
        <v>3239</v>
      </c>
      <c r="F550" t="s">
        <v>3240</v>
      </c>
      <c r="G550">
        <v>465.5</v>
      </c>
      <c r="H550" s="4">
        <v>43626</v>
      </c>
      <c r="I550" s="1">
        <v>423.41</v>
      </c>
      <c r="J550" s="4">
        <v>43768</v>
      </c>
      <c r="K550">
        <v>2</v>
      </c>
      <c r="L550">
        <v>49</v>
      </c>
      <c r="M550" s="1">
        <f t="shared" si="16"/>
        <v>846.82</v>
      </c>
      <c r="N550" s="1">
        <f t="shared" si="17"/>
        <v>20747.09</v>
      </c>
    </row>
    <row r="551" spans="1:14" x14ac:dyDescent="0.3">
      <c r="A551" t="s">
        <v>2498</v>
      </c>
      <c r="B551" t="s">
        <v>2459</v>
      </c>
      <c r="C551" t="s">
        <v>2460</v>
      </c>
      <c r="D551" s="4">
        <v>43785</v>
      </c>
      <c r="E551" t="s">
        <v>3243</v>
      </c>
      <c r="F551" t="s">
        <v>3244</v>
      </c>
      <c r="G551">
        <v>337.71</v>
      </c>
      <c r="H551" s="4">
        <v>43815</v>
      </c>
      <c r="I551" s="1">
        <v>276.81</v>
      </c>
      <c r="J551" s="4">
        <v>43802</v>
      </c>
      <c r="K551">
        <v>-13</v>
      </c>
      <c r="L551">
        <v>17</v>
      </c>
      <c r="M551" s="1">
        <f t="shared" si="16"/>
        <v>-3598.53</v>
      </c>
      <c r="N551" s="1">
        <f t="shared" si="17"/>
        <v>4705.7700000000004</v>
      </c>
    </row>
    <row r="552" spans="1:14" x14ac:dyDescent="0.3">
      <c r="A552" t="s">
        <v>2498</v>
      </c>
      <c r="B552" t="s">
        <v>950</v>
      </c>
      <c r="C552" t="s">
        <v>951</v>
      </c>
      <c r="D552" s="4">
        <v>43759</v>
      </c>
      <c r="E552" t="s">
        <v>3251</v>
      </c>
      <c r="F552" t="s">
        <v>3252</v>
      </c>
      <c r="G552">
        <v>273.73</v>
      </c>
      <c r="H552" s="4">
        <v>43797</v>
      </c>
      <c r="I552" s="1">
        <v>248.93</v>
      </c>
      <c r="J552" s="4">
        <v>43791</v>
      </c>
      <c r="K552">
        <v>-6</v>
      </c>
      <c r="L552">
        <v>32</v>
      </c>
      <c r="M552" s="1">
        <f t="shared" si="16"/>
        <v>-1493.58</v>
      </c>
      <c r="N552" s="1">
        <f t="shared" si="17"/>
        <v>7965.76</v>
      </c>
    </row>
    <row r="553" spans="1:14" x14ac:dyDescent="0.3">
      <c r="A553" t="s">
        <v>2498</v>
      </c>
      <c r="B553" t="s">
        <v>2555</v>
      </c>
      <c r="C553" t="s">
        <v>2556</v>
      </c>
      <c r="D553" s="4">
        <v>43693</v>
      </c>
      <c r="E553" t="s">
        <v>3253</v>
      </c>
      <c r="F553" t="s">
        <v>3254</v>
      </c>
      <c r="G553">
        <v>82.96</v>
      </c>
      <c r="H553" s="4">
        <v>43769</v>
      </c>
      <c r="I553" s="1">
        <v>68</v>
      </c>
      <c r="J553" s="4">
        <v>43830</v>
      </c>
      <c r="K553">
        <v>61</v>
      </c>
      <c r="L553">
        <v>137</v>
      </c>
      <c r="M553" s="1">
        <f t="shared" si="16"/>
        <v>4148</v>
      </c>
      <c r="N553" s="1">
        <f t="shared" si="17"/>
        <v>9316</v>
      </c>
    </row>
    <row r="554" spans="1:14" x14ac:dyDescent="0.3">
      <c r="A554" t="s">
        <v>2498</v>
      </c>
      <c r="B554" t="s">
        <v>950</v>
      </c>
      <c r="C554" t="s">
        <v>951</v>
      </c>
      <c r="D554" s="4">
        <v>43579</v>
      </c>
      <c r="E554" t="s">
        <v>3265</v>
      </c>
      <c r="F554" t="s">
        <v>3266</v>
      </c>
      <c r="G554">
        <v>351.28</v>
      </c>
      <c r="H554" s="4">
        <v>43626</v>
      </c>
      <c r="I554" s="1">
        <v>319.66000000000003</v>
      </c>
      <c r="J554" s="4">
        <v>43768</v>
      </c>
      <c r="K554">
        <v>2</v>
      </c>
      <c r="L554">
        <v>49</v>
      </c>
      <c r="M554" s="1">
        <f t="shared" si="16"/>
        <v>639.32000000000005</v>
      </c>
      <c r="N554" s="1">
        <f t="shared" si="17"/>
        <v>15663.340000000002</v>
      </c>
    </row>
    <row r="555" spans="1:14" x14ac:dyDescent="0.3">
      <c r="A555" t="s">
        <v>2498</v>
      </c>
      <c r="B555" t="s">
        <v>950</v>
      </c>
      <c r="C555" t="s">
        <v>951</v>
      </c>
      <c r="D555" s="4">
        <v>43664</v>
      </c>
      <c r="E555" t="s">
        <v>3267</v>
      </c>
      <c r="F555" t="s">
        <v>3268</v>
      </c>
      <c r="G555">
        <v>350.86</v>
      </c>
      <c r="H555" s="4">
        <v>43705</v>
      </c>
      <c r="I555" s="1">
        <v>319.17</v>
      </c>
      <c r="J555" s="4">
        <v>43768</v>
      </c>
      <c r="K555">
        <v>3</v>
      </c>
      <c r="L555">
        <v>44</v>
      </c>
      <c r="M555" s="1">
        <f t="shared" si="16"/>
        <v>957.51</v>
      </c>
      <c r="N555" s="1">
        <f t="shared" si="17"/>
        <v>14043.480000000001</v>
      </c>
    </row>
    <row r="556" spans="1:14" x14ac:dyDescent="0.3">
      <c r="A556" t="s">
        <v>2498</v>
      </c>
      <c r="B556" t="s">
        <v>950</v>
      </c>
      <c r="C556" t="s">
        <v>951</v>
      </c>
      <c r="D556" s="4">
        <v>43579</v>
      </c>
      <c r="E556" t="s">
        <v>3271</v>
      </c>
      <c r="F556" t="s">
        <v>3272</v>
      </c>
      <c r="G556">
        <v>88.18</v>
      </c>
      <c r="H556" s="4">
        <v>43609</v>
      </c>
      <c r="I556" s="1">
        <v>80.239999999999995</v>
      </c>
      <c r="J556" s="4">
        <v>43768</v>
      </c>
      <c r="K556">
        <v>19</v>
      </c>
      <c r="L556">
        <v>49</v>
      </c>
      <c r="M556" s="1">
        <f t="shared" si="16"/>
        <v>1524.56</v>
      </c>
      <c r="N556" s="1">
        <f t="shared" si="17"/>
        <v>3931.7599999999998</v>
      </c>
    </row>
    <row r="557" spans="1:14" x14ac:dyDescent="0.3">
      <c r="A557" t="s">
        <v>2498</v>
      </c>
      <c r="B557" t="s">
        <v>950</v>
      </c>
      <c r="C557" t="s">
        <v>951</v>
      </c>
      <c r="D557" s="4">
        <v>43580</v>
      </c>
      <c r="E557" t="s">
        <v>3275</v>
      </c>
      <c r="F557" t="s">
        <v>3276</v>
      </c>
      <c r="G557">
        <v>141.59</v>
      </c>
      <c r="H557" s="4">
        <v>43626</v>
      </c>
      <c r="I557" s="1">
        <v>128.83000000000001</v>
      </c>
      <c r="J557" s="4">
        <v>43768</v>
      </c>
      <c r="K557">
        <v>2</v>
      </c>
      <c r="L557">
        <v>48</v>
      </c>
      <c r="M557" s="1">
        <f t="shared" si="16"/>
        <v>257.66000000000003</v>
      </c>
      <c r="N557" s="1">
        <f t="shared" si="17"/>
        <v>6183.84</v>
      </c>
    </row>
    <row r="558" spans="1:14" x14ac:dyDescent="0.3">
      <c r="A558" t="s">
        <v>2498</v>
      </c>
      <c r="B558" t="s">
        <v>1026</v>
      </c>
      <c r="C558" t="s">
        <v>1027</v>
      </c>
      <c r="D558" s="4">
        <v>43570</v>
      </c>
      <c r="E558" t="s">
        <v>3283</v>
      </c>
      <c r="F558" t="s">
        <v>3284</v>
      </c>
      <c r="G558">
        <v>951.21</v>
      </c>
      <c r="H558" s="4">
        <v>43600</v>
      </c>
      <c r="I558" s="1">
        <v>703.95</v>
      </c>
      <c r="J558" s="4">
        <v>43755</v>
      </c>
      <c r="K558">
        <v>155</v>
      </c>
      <c r="L558">
        <v>185</v>
      </c>
      <c r="M558" s="1">
        <f t="shared" si="16"/>
        <v>109112.25</v>
      </c>
      <c r="N558" s="1">
        <f t="shared" si="17"/>
        <v>130230.75000000001</v>
      </c>
    </row>
    <row r="559" spans="1:14" x14ac:dyDescent="0.3">
      <c r="A559" t="s">
        <v>2498</v>
      </c>
      <c r="B559" t="s">
        <v>950</v>
      </c>
      <c r="C559" t="s">
        <v>951</v>
      </c>
      <c r="D559" s="4">
        <v>43664</v>
      </c>
      <c r="E559" t="s">
        <v>3289</v>
      </c>
      <c r="F559" t="s">
        <v>3290</v>
      </c>
      <c r="G559">
        <v>71.650000000000006</v>
      </c>
      <c r="H559" s="4">
        <v>43705</v>
      </c>
      <c r="I559" s="1">
        <v>65.14</v>
      </c>
      <c r="J559" s="4">
        <v>43768</v>
      </c>
      <c r="K559">
        <v>3</v>
      </c>
      <c r="L559">
        <v>44</v>
      </c>
      <c r="M559" s="1">
        <f t="shared" si="16"/>
        <v>195.42000000000002</v>
      </c>
      <c r="N559" s="1">
        <f t="shared" si="17"/>
        <v>2866.16</v>
      </c>
    </row>
    <row r="560" spans="1:14" x14ac:dyDescent="0.3">
      <c r="A560" t="s">
        <v>2498</v>
      </c>
      <c r="B560" t="s">
        <v>2511</v>
      </c>
      <c r="C560" t="s">
        <v>2512</v>
      </c>
      <c r="D560" s="4">
        <v>43570</v>
      </c>
      <c r="E560" t="s">
        <v>3295</v>
      </c>
      <c r="F560" t="s">
        <v>3296</v>
      </c>
      <c r="G560" s="1">
        <v>1059.9000000000001</v>
      </c>
      <c r="H560" s="4">
        <v>43600</v>
      </c>
      <c r="I560" s="1">
        <v>868.77</v>
      </c>
      <c r="J560" s="4">
        <v>43830</v>
      </c>
      <c r="K560">
        <v>230</v>
      </c>
      <c r="L560">
        <v>260</v>
      </c>
      <c r="M560" s="1">
        <f t="shared" si="16"/>
        <v>199817.1</v>
      </c>
      <c r="N560" s="1">
        <f t="shared" si="17"/>
        <v>225880.19999999998</v>
      </c>
    </row>
    <row r="561" spans="1:14" x14ac:dyDescent="0.3">
      <c r="A561" t="s">
        <v>2498</v>
      </c>
      <c r="B561" t="s">
        <v>1026</v>
      </c>
      <c r="C561" t="s">
        <v>1027</v>
      </c>
      <c r="D561" s="4">
        <v>43524</v>
      </c>
      <c r="E561" t="s">
        <v>3301</v>
      </c>
      <c r="F561" t="s">
        <v>3302</v>
      </c>
      <c r="G561" s="1">
        <v>5064.66</v>
      </c>
      <c r="H561" s="4">
        <v>43554</v>
      </c>
      <c r="I561" s="1">
        <v>2658.67</v>
      </c>
      <c r="J561" s="4">
        <v>43755</v>
      </c>
      <c r="K561">
        <v>201</v>
      </c>
      <c r="L561">
        <v>231</v>
      </c>
      <c r="M561" s="1">
        <f t="shared" si="16"/>
        <v>534392.67000000004</v>
      </c>
      <c r="N561" s="1">
        <f t="shared" si="17"/>
        <v>614152.77</v>
      </c>
    </row>
    <row r="562" spans="1:14" x14ac:dyDescent="0.3">
      <c r="A562" t="s">
        <v>2498</v>
      </c>
      <c r="B562" t="s">
        <v>1026</v>
      </c>
      <c r="C562" t="s">
        <v>1027</v>
      </c>
      <c r="D562" s="4">
        <v>43570</v>
      </c>
      <c r="E562" t="s">
        <v>3303</v>
      </c>
      <c r="F562" t="s">
        <v>3304</v>
      </c>
      <c r="G562">
        <v>669.41</v>
      </c>
      <c r="H562" s="4">
        <v>43600</v>
      </c>
      <c r="I562" s="1">
        <v>512.54999999999995</v>
      </c>
      <c r="J562" s="4">
        <v>43755</v>
      </c>
      <c r="K562">
        <v>155</v>
      </c>
      <c r="L562">
        <v>185</v>
      </c>
      <c r="M562" s="1">
        <f t="shared" si="16"/>
        <v>79445.25</v>
      </c>
      <c r="N562" s="1">
        <f t="shared" si="17"/>
        <v>94821.749999999985</v>
      </c>
    </row>
    <row r="563" spans="1:14" x14ac:dyDescent="0.3">
      <c r="A563" t="s">
        <v>2498</v>
      </c>
      <c r="B563" t="s">
        <v>950</v>
      </c>
      <c r="C563" t="s">
        <v>951</v>
      </c>
      <c r="D563" s="4">
        <v>43664</v>
      </c>
      <c r="E563" t="s">
        <v>3315</v>
      </c>
      <c r="F563" t="s">
        <v>3316</v>
      </c>
      <c r="G563">
        <v>42.47</v>
      </c>
      <c r="H563" s="4">
        <v>43705</v>
      </c>
      <c r="I563" s="1">
        <v>38.630000000000003</v>
      </c>
      <c r="J563" s="4">
        <v>43768</v>
      </c>
      <c r="K563">
        <v>3</v>
      </c>
      <c r="L563">
        <v>44</v>
      </c>
      <c r="M563" s="1">
        <f t="shared" si="16"/>
        <v>115.89000000000001</v>
      </c>
      <c r="N563" s="1">
        <f t="shared" si="17"/>
        <v>1699.72</v>
      </c>
    </row>
    <row r="564" spans="1:14" x14ac:dyDescent="0.3">
      <c r="A564" t="s">
        <v>2498</v>
      </c>
      <c r="B564" t="s">
        <v>950</v>
      </c>
      <c r="C564" t="s">
        <v>951</v>
      </c>
      <c r="D564" s="4">
        <v>43759</v>
      </c>
      <c r="E564" t="s">
        <v>3321</v>
      </c>
      <c r="F564" t="s">
        <v>3322</v>
      </c>
      <c r="G564">
        <v>121.4</v>
      </c>
      <c r="H564" s="4">
        <v>43797</v>
      </c>
      <c r="I564" s="1">
        <v>110.4</v>
      </c>
      <c r="J564" s="4">
        <v>43791</v>
      </c>
      <c r="K564">
        <v>-6</v>
      </c>
      <c r="L564">
        <v>32</v>
      </c>
      <c r="M564" s="1">
        <f t="shared" si="16"/>
        <v>-662.40000000000009</v>
      </c>
      <c r="N564" s="1">
        <f t="shared" si="17"/>
        <v>3532.8</v>
      </c>
    </row>
    <row r="565" spans="1:14" x14ac:dyDescent="0.3">
      <c r="A565" t="s">
        <v>2498</v>
      </c>
      <c r="B565" t="s">
        <v>2511</v>
      </c>
      <c r="C565" t="s">
        <v>2512</v>
      </c>
      <c r="D565" s="4">
        <v>43570</v>
      </c>
      <c r="E565" t="s">
        <v>3323</v>
      </c>
      <c r="F565" t="s">
        <v>3324</v>
      </c>
      <c r="G565" s="1">
        <v>1511.23</v>
      </c>
      <c r="H565" s="4">
        <v>43600</v>
      </c>
      <c r="I565" s="1">
        <v>1238.71</v>
      </c>
      <c r="J565" s="4">
        <v>43830</v>
      </c>
      <c r="K565">
        <v>230</v>
      </c>
      <c r="L565">
        <v>260</v>
      </c>
      <c r="M565" s="1">
        <f t="shared" si="16"/>
        <v>284903.3</v>
      </c>
      <c r="N565" s="1">
        <f t="shared" si="17"/>
        <v>322064.60000000003</v>
      </c>
    </row>
    <row r="566" spans="1:14" x14ac:dyDescent="0.3">
      <c r="A566" t="s">
        <v>2498</v>
      </c>
      <c r="B566" t="s">
        <v>2459</v>
      </c>
      <c r="C566" t="s">
        <v>2460</v>
      </c>
      <c r="D566" s="4">
        <v>43736</v>
      </c>
      <c r="E566" t="s">
        <v>3325</v>
      </c>
      <c r="F566" t="s">
        <v>3326</v>
      </c>
      <c r="G566">
        <v>57.14</v>
      </c>
      <c r="H566" s="4">
        <v>43766</v>
      </c>
      <c r="I566" s="1">
        <v>46.84</v>
      </c>
      <c r="J566" s="4">
        <v>43746</v>
      </c>
      <c r="K566">
        <v>-20</v>
      </c>
      <c r="L566">
        <v>10</v>
      </c>
      <c r="M566" s="1">
        <f t="shared" si="16"/>
        <v>-936.80000000000007</v>
      </c>
      <c r="N566" s="1">
        <f t="shared" si="17"/>
        <v>468.40000000000003</v>
      </c>
    </row>
    <row r="567" spans="1:14" x14ac:dyDescent="0.3">
      <c r="A567" t="s">
        <v>2498</v>
      </c>
      <c r="B567" t="s">
        <v>2511</v>
      </c>
      <c r="C567" t="s">
        <v>2512</v>
      </c>
      <c r="D567" s="4">
        <v>43570</v>
      </c>
      <c r="E567" t="s">
        <v>3333</v>
      </c>
      <c r="F567" t="s">
        <v>3334</v>
      </c>
      <c r="G567" s="1">
        <v>1636.74</v>
      </c>
      <c r="H567" s="4">
        <v>43600</v>
      </c>
      <c r="I567" s="1">
        <v>1341.59</v>
      </c>
      <c r="J567" s="4">
        <v>43830</v>
      </c>
      <c r="K567">
        <v>230</v>
      </c>
      <c r="L567">
        <v>260</v>
      </c>
      <c r="M567" s="1">
        <f t="shared" si="16"/>
        <v>308565.69999999995</v>
      </c>
      <c r="N567" s="1">
        <f t="shared" si="17"/>
        <v>348813.39999999997</v>
      </c>
    </row>
    <row r="568" spans="1:14" x14ac:dyDescent="0.3">
      <c r="A568" t="s">
        <v>2498</v>
      </c>
      <c r="B568" t="s">
        <v>950</v>
      </c>
      <c r="C568" t="s">
        <v>951</v>
      </c>
      <c r="D568" s="4">
        <v>43579</v>
      </c>
      <c r="E568" t="s">
        <v>3335</v>
      </c>
      <c r="F568" t="s">
        <v>3336</v>
      </c>
      <c r="G568">
        <v>348.31</v>
      </c>
      <c r="H568" s="4">
        <v>43609</v>
      </c>
      <c r="I568" s="1">
        <v>316.69</v>
      </c>
      <c r="J568" s="4">
        <v>43768</v>
      </c>
      <c r="K568">
        <v>19</v>
      </c>
      <c r="L568">
        <v>49</v>
      </c>
      <c r="M568" s="1">
        <f t="shared" si="16"/>
        <v>6017.11</v>
      </c>
      <c r="N568" s="1">
        <f t="shared" si="17"/>
        <v>15517.81</v>
      </c>
    </row>
    <row r="569" spans="1:14" x14ac:dyDescent="0.3">
      <c r="A569" t="s">
        <v>2498</v>
      </c>
      <c r="B569" t="s">
        <v>950</v>
      </c>
      <c r="C569" t="s">
        <v>951</v>
      </c>
      <c r="D569" s="4">
        <v>43678</v>
      </c>
      <c r="E569" t="s">
        <v>3337</v>
      </c>
      <c r="F569" t="s">
        <v>3338</v>
      </c>
      <c r="G569">
        <v>393.04</v>
      </c>
      <c r="H569" s="4">
        <v>43708</v>
      </c>
      <c r="I569" s="1">
        <v>358.76</v>
      </c>
      <c r="J569" s="4">
        <v>43768</v>
      </c>
      <c r="K569">
        <v>-5</v>
      </c>
      <c r="L569">
        <v>25</v>
      </c>
      <c r="M569" s="1">
        <f t="shared" si="16"/>
        <v>-1793.8</v>
      </c>
      <c r="N569" s="1">
        <f t="shared" si="17"/>
        <v>8969</v>
      </c>
    </row>
    <row r="570" spans="1:14" x14ac:dyDescent="0.3">
      <c r="A570" t="s">
        <v>2498</v>
      </c>
      <c r="B570" t="s">
        <v>1026</v>
      </c>
      <c r="C570" t="s">
        <v>1027</v>
      </c>
      <c r="D570" s="4">
        <v>43508</v>
      </c>
      <c r="E570" t="s">
        <v>3339</v>
      </c>
      <c r="F570" t="s">
        <v>3340</v>
      </c>
      <c r="G570" s="1">
        <v>1378.71</v>
      </c>
      <c r="H570" s="4">
        <v>43538</v>
      </c>
      <c r="I570" s="1">
        <v>894.44</v>
      </c>
      <c r="J570" s="4">
        <v>43755</v>
      </c>
      <c r="K570">
        <v>217</v>
      </c>
      <c r="L570">
        <v>247</v>
      </c>
      <c r="M570" s="1">
        <f t="shared" si="16"/>
        <v>194093.48</v>
      </c>
      <c r="N570" s="1">
        <f t="shared" si="17"/>
        <v>220926.68000000002</v>
      </c>
    </row>
    <row r="571" spans="1:14" x14ac:dyDescent="0.3">
      <c r="A571" t="s">
        <v>2498</v>
      </c>
      <c r="B571" t="s">
        <v>950</v>
      </c>
      <c r="C571" t="s">
        <v>951</v>
      </c>
      <c r="D571" s="4">
        <v>43579</v>
      </c>
      <c r="E571" t="s">
        <v>3343</v>
      </c>
      <c r="F571" t="s">
        <v>3344</v>
      </c>
      <c r="G571">
        <v>161.22999999999999</v>
      </c>
      <c r="H571" s="4">
        <v>43609</v>
      </c>
      <c r="I571" s="1">
        <v>146.75</v>
      </c>
      <c r="J571" s="4">
        <v>43768</v>
      </c>
      <c r="K571">
        <v>19</v>
      </c>
      <c r="L571">
        <v>49</v>
      </c>
      <c r="M571" s="1">
        <f t="shared" si="16"/>
        <v>2788.25</v>
      </c>
      <c r="N571" s="1">
        <f t="shared" si="17"/>
        <v>7190.75</v>
      </c>
    </row>
    <row r="572" spans="1:14" x14ac:dyDescent="0.3">
      <c r="A572" t="s">
        <v>2498</v>
      </c>
      <c r="B572" t="s">
        <v>2511</v>
      </c>
      <c r="C572" t="s">
        <v>2512</v>
      </c>
      <c r="D572" s="4">
        <v>43574</v>
      </c>
      <c r="E572" t="s">
        <v>3351</v>
      </c>
      <c r="F572" t="s">
        <v>3352</v>
      </c>
      <c r="G572">
        <v>194.92</v>
      </c>
      <c r="H572" s="4">
        <v>43604</v>
      </c>
      <c r="I572" s="1">
        <v>159.77000000000001</v>
      </c>
      <c r="J572" s="4">
        <v>43830</v>
      </c>
      <c r="K572">
        <v>226</v>
      </c>
      <c r="L572">
        <v>256</v>
      </c>
      <c r="M572" s="1">
        <f t="shared" si="16"/>
        <v>36108.020000000004</v>
      </c>
      <c r="N572" s="1">
        <f t="shared" si="17"/>
        <v>40901.120000000003</v>
      </c>
    </row>
    <row r="573" spans="1:14" x14ac:dyDescent="0.3">
      <c r="A573" t="s">
        <v>2498</v>
      </c>
      <c r="B573" t="s">
        <v>2459</v>
      </c>
      <c r="C573" t="s">
        <v>2460</v>
      </c>
      <c r="D573" s="4">
        <v>43785</v>
      </c>
      <c r="E573" t="s">
        <v>3353</v>
      </c>
      <c r="F573" t="s">
        <v>3354</v>
      </c>
      <c r="G573" s="1">
        <v>5658.79</v>
      </c>
      <c r="H573" s="4">
        <v>43815</v>
      </c>
      <c r="I573" s="1">
        <v>4638.3500000000004</v>
      </c>
      <c r="J573" s="4">
        <v>43802</v>
      </c>
      <c r="K573">
        <v>-13</v>
      </c>
      <c r="L573">
        <v>17</v>
      </c>
      <c r="M573" s="1">
        <f t="shared" si="16"/>
        <v>-60298.55</v>
      </c>
      <c r="N573" s="1">
        <f t="shared" si="17"/>
        <v>78851.950000000012</v>
      </c>
    </row>
    <row r="574" spans="1:14" x14ac:dyDescent="0.3">
      <c r="A574" t="s">
        <v>2498</v>
      </c>
      <c r="B574" t="s">
        <v>950</v>
      </c>
      <c r="C574" t="s">
        <v>951</v>
      </c>
      <c r="D574" s="4">
        <v>43579</v>
      </c>
      <c r="E574" t="s">
        <v>3355</v>
      </c>
      <c r="F574" t="s">
        <v>3356</v>
      </c>
      <c r="G574">
        <v>351.28</v>
      </c>
      <c r="H574" s="4">
        <v>43626</v>
      </c>
      <c r="I574" s="1">
        <v>319.66000000000003</v>
      </c>
      <c r="J574" s="4">
        <v>43768</v>
      </c>
      <c r="K574">
        <v>2</v>
      </c>
      <c r="L574">
        <v>49</v>
      </c>
      <c r="M574" s="1">
        <f t="shared" si="16"/>
        <v>639.32000000000005</v>
      </c>
      <c r="N574" s="1">
        <f t="shared" si="17"/>
        <v>15663.340000000002</v>
      </c>
    </row>
    <row r="575" spans="1:14" x14ac:dyDescent="0.3">
      <c r="A575" t="s">
        <v>2498</v>
      </c>
      <c r="B575" t="s">
        <v>2511</v>
      </c>
      <c r="C575" t="s">
        <v>2512</v>
      </c>
      <c r="D575" s="4">
        <v>43570</v>
      </c>
      <c r="E575" t="s">
        <v>3359</v>
      </c>
      <c r="F575" t="s">
        <v>3360</v>
      </c>
      <c r="G575">
        <v>27.56</v>
      </c>
      <c r="H575" s="4">
        <v>43600</v>
      </c>
      <c r="I575" s="1">
        <v>22.59</v>
      </c>
      <c r="J575" s="4">
        <v>43830</v>
      </c>
      <c r="K575">
        <v>230</v>
      </c>
      <c r="L575">
        <v>260</v>
      </c>
      <c r="M575" s="1">
        <f t="shared" si="16"/>
        <v>5195.7</v>
      </c>
      <c r="N575" s="1">
        <f t="shared" si="17"/>
        <v>5873.4</v>
      </c>
    </row>
    <row r="576" spans="1:14" x14ac:dyDescent="0.3">
      <c r="A576" t="s">
        <v>2498</v>
      </c>
      <c r="B576" t="s">
        <v>950</v>
      </c>
      <c r="C576" t="s">
        <v>951</v>
      </c>
      <c r="D576" s="4">
        <v>43580</v>
      </c>
      <c r="E576" t="s">
        <v>3361</v>
      </c>
      <c r="F576" t="s">
        <v>3362</v>
      </c>
      <c r="G576">
        <v>542.39</v>
      </c>
      <c r="H576" s="4">
        <v>43626</v>
      </c>
      <c r="I576" s="1">
        <v>493.52</v>
      </c>
      <c r="J576" s="4">
        <v>43768</v>
      </c>
      <c r="K576">
        <v>2</v>
      </c>
      <c r="L576">
        <v>48</v>
      </c>
      <c r="M576" s="1">
        <f t="shared" si="16"/>
        <v>987.04</v>
      </c>
      <c r="N576" s="1">
        <f t="shared" si="17"/>
        <v>23688.959999999999</v>
      </c>
    </row>
    <row r="577" spans="1:14" x14ac:dyDescent="0.3">
      <c r="A577" t="s">
        <v>2498</v>
      </c>
      <c r="B577" t="s">
        <v>950</v>
      </c>
      <c r="C577" t="s">
        <v>951</v>
      </c>
      <c r="D577" s="4">
        <v>43759</v>
      </c>
      <c r="E577" t="s">
        <v>3363</v>
      </c>
      <c r="F577" t="s">
        <v>3364</v>
      </c>
      <c r="G577">
        <v>22.51</v>
      </c>
      <c r="H577" s="4">
        <v>43797</v>
      </c>
      <c r="I577" s="1">
        <v>20.47</v>
      </c>
      <c r="J577" s="4">
        <v>43791</v>
      </c>
      <c r="K577">
        <v>-6</v>
      </c>
      <c r="L577">
        <v>32</v>
      </c>
      <c r="M577" s="1">
        <f t="shared" si="16"/>
        <v>-122.82</v>
      </c>
      <c r="N577" s="1">
        <f t="shared" si="17"/>
        <v>655.04</v>
      </c>
    </row>
    <row r="578" spans="1:14" x14ac:dyDescent="0.3">
      <c r="A578" t="s">
        <v>2498</v>
      </c>
      <c r="B578" t="s">
        <v>1026</v>
      </c>
      <c r="C578" t="s">
        <v>1027</v>
      </c>
      <c r="D578" s="4">
        <v>43570</v>
      </c>
      <c r="E578" t="s">
        <v>3365</v>
      </c>
      <c r="F578" t="s">
        <v>3366</v>
      </c>
      <c r="G578" s="1">
        <v>2274.16</v>
      </c>
      <c r="H578" s="4">
        <v>43600</v>
      </c>
      <c r="I578" s="1">
        <v>1894.41</v>
      </c>
      <c r="J578" s="4">
        <v>43755</v>
      </c>
      <c r="K578">
        <v>155</v>
      </c>
      <c r="L578">
        <v>185</v>
      </c>
      <c r="M578" s="1">
        <f t="shared" ref="M578:M641" si="18">I578*K578</f>
        <v>293633.55</v>
      </c>
      <c r="N578" s="1">
        <f t="shared" ref="N578:N641" si="19">L578*I578</f>
        <v>350465.85000000003</v>
      </c>
    </row>
    <row r="579" spans="1:14" x14ac:dyDescent="0.3">
      <c r="A579" t="s">
        <v>2498</v>
      </c>
      <c r="B579" t="s">
        <v>2511</v>
      </c>
      <c r="C579" t="s">
        <v>2512</v>
      </c>
      <c r="D579" s="4">
        <v>43570</v>
      </c>
      <c r="E579" t="s">
        <v>3367</v>
      </c>
      <c r="F579" t="s">
        <v>3368</v>
      </c>
      <c r="G579">
        <v>23.61</v>
      </c>
      <c r="H579" s="4">
        <v>43600</v>
      </c>
      <c r="I579" s="1">
        <v>19.350000000000001</v>
      </c>
      <c r="J579" s="4">
        <v>43830</v>
      </c>
      <c r="K579">
        <v>230</v>
      </c>
      <c r="L579">
        <v>260</v>
      </c>
      <c r="M579" s="1">
        <f t="shared" si="18"/>
        <v>4450.5</v>
      </c>
      <c r="N579" s="1">
        <f t="shared" si="19"/>
        <v>5031</v>
      </c>
    </row>
    <row r="580" spans="1:14" x14ac:dyDescent="0.3">
      <c r="A580" t="s">
        <v>2498</v>
      </c>
      <c r="B580" t="s">
        <v>2555</v>
      </c>
      <c r="C580" t="s">
        <v>2556</v>
      </c>
      <c r="D580" s="4">
        <v>43693</v>
      </c>
      <c r="E580" t="s">
        <v>3377</v>
      </c>
      <c r="F580" t="s">
        <v>3378</v>
      </c>
      <c r="G580">
        <v>41.48</v>
      </c>
      <c r="H580" s="4">
        <v>43769</v>
      </c>
      <c r="I580" s="1">
        <v>34</v>
      </c>
      <c r="J580" s="4">
        <v>43830</v>
      </c>
      <c r="K580">
        <v>61</v>
      </c>
      <c r="L580">
        <v>137</v>
      </c>
      <c r="M580" s="1">
        <f t="shared" si="18"/>
        <v>2074</v>
      </c>
      <c r="N580" s="1">
        <f t="shared" si="19"/>
        <v>4658</v>
      </c>
    </row>
    <row r="581" spans="1:14" x14ac:dyDescent="0.3">
      <c r="A581" t="s">
        <v>2498</v>
      </c>
      <c r="B581" t="s">
        <v>950</v>
      </c>
      <c r="C581" t="s">
        <v>951</v>
      </c>
      <c r="D581" s="4">
        <v>43580</v>
      </c>
      <c r="E581" t="s">
        <v>3379</v>
      </c>
      <c r="F581" t="s">
        <v>3380</v>
      </c>
      <c r="G581">
        <v>95.49</v>
      </c>
      <c r="H581" s="4">
        <v>43626</v>
      </c>
      <c r="I581" s="1">
        <v>86.82</v>
      </c>
      <c r="J581" s="4">
        <v>43768</v>
      </c>
      <c r="K581">
        <v>2</v>
      </c>
      <c r="L581">
        <v>48</v>
      </c>
      <c r="M581" s="1">
        <f t="shared" si="18"/>
        <v>173.64</v>
      </c>
      <c r="N581" s="1">
        <f t="shared" si="19"/>
        <v>4167.3599999999997</v>
      </c>
    </row>
    <row r="582" spans="1:14" x14ac:dyDescent="0.3">
      <c r="A582" t="s">
        <v>2498</v>
      </c>
      <c r="B582" t="s">
        <v>2511</v>
      </c>
      <c r="C582" t="s">
        <v>2512</v>
      </c>
      <c r="D582" s="4">
        <v>43589</v>
      </c>
      <c r="E582" t="s">
        <v>3381</v>
      </c>
      <c r="F582" t="s">
        <v>3382</v>
      </c>
      <c r="G582">
        <v>9.31</v>
      </c>
      <c r="H582" s="4">
        <v>43619</v>
      </c>
      <c r="I582" s="1">
        <v>7.63</v>
      </c>
      <c r="J582" s="4">
        <v>43830</v>
      </c>
      <c r="K582">
        <v>211</v>
      </c>
      <c r="L582">
        <v>241</v>
      </c>
      <c r="M582" s="1">
        <f t="shared" si="18"/>
        <v>1609.93</v>
      </c>
      <c r="N582" s="1">
        <f t="shared" si="19"/>
        <v>1838.83</v>
      </c>
    </row>
    <row r="583" spans="1:14" x14ac:dyDescent="0.3">
      <c r="A583" t="s">
        <v>2498</v>
      </c>
      <c r="B583" t="s">
        <v>2555</v>
      </c>
      <c r="C583" t="s">
        <v>2556</v>
      </c>
      <c r="D583" s="4">
        <v>43693</v>
      </c>
      <c r="E583" t="s">
        <v>3385</v>
      </c>
      <c r="F583" t="s">
        <v>3386</v>
      </c>
      <c r="G583">
        <v>83.16</v>
      </c>
      <c r="H583" s="4">
        <v>43769</v>
      </c>
      <c r="I583" s="1">
        <v>68.16</v>
      </c>
      <c r="J583" s="4">
        <v>43830</v>
      </c>
      <c r="K583">
        <v>61</v>
      </c>
      <c r="L583">
        <v>137</v>
      </c>
      <c r="M583" s="1">
        <f t="shared" si="18"/>
        <v>4157.76</v>
      </c>
      <c r="N583" s="1">
        <f t="shared" si="19"/>
        <v>9337.92</v>
      </c>
    </row>
    <row r="584" spans="1:14" x14ac:dyDescent="0.3">
      <c r="A584" t="s">
        <v>2498</v>
      </c>
      <c r="B584" t="s">
        <v>950</v>
      </c>
      <c r="C584" t="s">
        <v>951</v>
      </c>
      <c r="D584" s="4">
        <v>43759</v>
      </c>
      <c r="E584" t="s">
        <v>3387</v>
      </c>
      <c r="F584" t="s">
        <v>3388</v>
      </c>
      <c r="G584">
        <v>372.27</v>
      </c>
      <c r="H584" s="4">
        <v>43797</v>
      </c>
      <c r="I584" s="1">
        <v>337.54</v>
      </c>
      <c r="J584" s="4">
        <v>43791</v>
      </c>
      <c r="K584">
        <v>-6</v>
      </c>
      <c r="L584">
        <v>32</v>
      </c>
      <c r="M584" s="1">
        <f t="shared" si="18"/>
        <v>-2025.2400000000002</v>
      </c>
      <c r="N584" s="1">
        <f t="shared" si="19"/>
        <v>10801.28</v>
      </c>
    </row>
    <row r="585" spans="1:14" x14ac:dyDescent="0.3">
      <c r="A585" t="s">
        <v>2498</v>
      </c>
      <c r="B585" t="s">
        <v>2511</v>
      </c>
      <c r="C585" t="s">
        <v>2512</v>
      </c>
      <c r="D585" s="4">
        <v>43574</v>
      </c>
      <c r="E585" t="s">
        <v>3389</v>
      </c>
      <c r="F585" t="s">
        <v>3390</v>
      </c>
      <c r="G585">
        <v>188.5</v>
      </c>
      <c r="H585" s="4">
        <v>43604</v>
      </c>
      <c r="I585" s="1">
        <v>154.51</v>
      </c>
      <c r="J585" s="4">
        <v>43830</v>
      </c>
      <c r="K585">
        <v>226</v>
      </c>
      <c r="L585">
        <v>256</v>
      </c>
      <c r="M585" s="1">
        <f t="shared" si="18"/>
        <v>34919.259999999995</v>
      </c>
      <c r="N585" s="1">
        <f t="shared" si="19"/>
        <v>39554.559999999998</v>
      </c>
    </row>
    <row r="586" spans="1:14" x14ac:dyDescent="0.3">
      <c r="A586" t="s">
        <v>2498</v>
      </c>
      <c r="B586" t="s">
        <v>950</v>
      </c>
      <c r="C586" t="s">
        <v>951</v>
      </c>
      <c r="D586" s="4">
        <v>43759</v>
      </c>
      <c r="E586" t="s">
        <v>3393</v>
      </c>
      <c r="F586" t="s">
        <v>3394</v>
      </c>
      <c r="G586">
        <v>439.4</v>
      </c>
      <c r="H586" s="4">
        <v>43797</v>
      </c>
      <c r="I586" s="1">
        <v>399.58</v>
      </c>
      <c r="J586" s="4">
        <v>43791</v>
      </c>
      <c r="K586">
        <v>-6</v>
      </c>
      <c r="L586">
        <v>32</v>
      </c>
      <c r="M586" s="1">
        <f t="shared" si="18"/>
        <v>-2397.48</v>
      </c>
      <c r="N586" s="1">
        <f t="shared" si="19"/>
        <v>12786.56</v>
      </c>
    </row>
    <row r="587" spans="1:14" x14ac:dyDescent="0.3">
      <c r="A587" t="s">
        <v>2498</v>
      </c>
      <c r="B587" t="s">
        <v>950</v>
      </c>
      <c r="C587" t="s">
        <v>951</v>
      </c>
      <c r="D587" s="4">
        <v>43759</v>
      </c>
      <c r="E587" t="s">
        <v>3395</v>
      </c>
      <c r="F587" t="s">
        <v>3396</v>
      </c>
      <c r="G587">
        <v>22.5</v>
      </c>
      <c r="H587" s="4">
        <v>43797</v>
      </c>
      <c r="I587" s="1">
        <v>20.46</v>
      </c>
      <c r="J587" s="4">
        <v>43791</v>
      </c>
      <c r="K587">
        <v>-6</v>
      </c>
      <c r="L587">
        <v>32</v>
      </c>
      <c r="M587" s="1">
        <f t="shared" si="18"/>
        <v>-122.76</v>
      </c>
      <c r="N587" s="1">
        <f t="shared" si="19"/>
        <v>654.72</v>
      </c>
    </row>
    <row r="588" spans="1:14" x14ac:dyDescent="0.3">
      <c r="A588" t="s">
        <v>2498</v>
      </c>
      <c r="B588" t="s">
        <v>1026</v>
      </c>
      <c r="C588" t="s">
        <v>1027</v>
      </c>
      <c r="D588" s="4">
        <v>43508</v>
      </c>
      <c r="E588" t="s">
        <v>3397</v>
      </c>
      <c r="F588" t="s">
        <v>3398</v>
      </c>
      <c r="G588" s="1">
        <v>1765.46</v>
      </c>
      <c r="H588" s="4">
        <v>43538</v>
      </c>
      <c r="I588" s="1">
        <v>1470.66</v>
      </c>
      <c r="J588" s="4">
        <v>43755</v>
      </c>
      <c r="K588">
        <v>217</v>
      </c>
      <c r="L588">
        <v>247</v>
      </c>
      <c r="M588" s="1">
        <f t="shared" si="18"/>
        <v>319133.22000000003</v>
      </c>
      <c r="N588" s="1">
        <f t="shared" si="19"/>
        <v>363253.02</v>
      </c>
    </row>
    <row r="589" spans="1:14" x14ac:dyDescent="0.3">
      <c r="A589" t="s">
        <v>2498</v>
      </c>
      <c r="B589" t="s">
        <v>2555</v>
      </c>
      <c r="C589" t="s">
        <v>2556</v>
      </c>
      <c r="D589" s="4">
        <v>43693</v>
      </c>
      <c r="E589" t="s">
        <v>3401</v>
      </c>
      <c r="F589" t="s">
        <v>3402</v>
      </c>
      <c r="G589">
        <v>41.63</v>
      </c>
      <c r="H589" s="4">
        <v>43769</v>
      </c>
      <c r="I589" s="1">
        <v>34.15</v>
      </c>
      <c r="J589" s="4">
        <v>43830</v>
      </c>
      <c r="K589">
        <v>61</v>
      </c>
      <c r="L589">
        <v>137</v>
      </c>
      <c r="M589" s="1">
        <f t="shared" si="18"/>
        <v>2083.15</v>
      </c>
      <c r="N589" s="1">
        <f t="shared" si="19"/>
        <v>4678.55</v>
      </c>
    </row>
    <row r="590" spans="1:14" x14ac:dyDescent="0.3">
      <c r="A590" t="s">
        <v>2498</v>
      </c>
      <c r="B590" t="s">
        <v>2459</v>
      </c>
      <c r="C590" t="s">
        <v>2460</v>
      </c>
      <c r="D590" s="4">
        <v>43769</v>
      </c>
      <c r="E590" t="s">
        <v>3405</v>
      </c>
      <c r="F590" t="s">
        <v>3406</v>
      </c>
      <c r="G590">
        <v>339.12</v>
      </c>
      <c r="H590" s="4">
        <v>43798</v>
      </c>
      <c r="I590" s="1">
        <v>277.97000000000003</v>
      </c>
      <c r="J590" s="4">
        <v>43781</v>
      </c>
      <c r="K590">
        <v>-17</v>
      </c>
      <c r="L590">
        <v>12</v>
      </c>
      <c r="M590" s="1">
        <f t="shared" si="18"/>
        <v>-4725.4900000000007</v>
      </c>
      <c r="N590" s="1">
        <f t="shared" si="19"/>
        <v>3335.6400000000003</v>
      </c>
    </row>
    <row r="591" spans="1:14" x14ac:dyDescent="0.3">
      <c r="A591" t="s">
        <v>2498</v>
      </c>
      <c r="B591" t="s">
        <v>2555</v>
      </c>
      <c r="C591" t="s">
        <v>2556</v>
      </c>
      <c r="D591" s="4">
        <v>43693</v>
      </c>
      <c r="E591" t="s">
        <v>3411</v>
      </c>
      <c r="F591" t="s">
        <v>3412</v>
      </c>
      <c r="G591">
        <v>43.49</v>
      </c>
      <c r="H591" s="4">
        <v>43769</v>
      </c>
      <c r="I591" s="1">
        <v>35.65</v>
      </c>
      <c r="J591" s="4">
        <v>43830</v>
      </c>
      <c r="K591">
        <v>61</v>
      </c>
      <c r="L591">
        <v>137</v>
      </c>
      <c r="M591" s="1">
        <f t="shared" si="18"/>
        <v>2174.65</v>
      </c>
      <c r="N591" s="1">
        <f t="shared" si="19"/>
        <v>4884.05</v>
      </c>
    </row>
    <row r="592" spans="1:14" x14ac:dyDescent="0.3">
      <c r="A592" t="s">
        <v>2498</v>
      </c>
      <c r="B592" t="s">
        <v>2555</v>
      </c>
      <c r="C592" t="s">
        <v>2556</v>
      </c>
      <c r="D592" s="4">
        <v>43693</v>
      </c>
      <c r="E592" t="s">
        <v>3415</v>
      </c>
      <c r="F592" t="s">
        <v>3416</v>
      </c>
      <c r="G592">
        <v>125.19</v>
      </c>
      <c r="H592" s="4">
        <v>43769</v>
      </c>
      <c r="I592" s="1">
        <v>102.71</v>
      </c>
      <c r="J592" s="4">
        <v>43830</v>
      </c>
      <c r="K592">
        <v>61</v>
      </c>
      <c r="L592">
        <v>137</v>
      </c>
      <c r="M592" s="1">
        <f t="shared" si="18"/>
        <v>6265.3099999999995</v>
      </c>
      <c r="N592" s="1">
        <f t="shared" si="19"/>
        <v>14071.269999999999</v>
      </c>
    </row>
    <row r="593" spans="1:14" x14ac:dyDescent="0.3">
      <c r="A593" t="s">
        <v>2498</v>
      </c>
      <c r="B593" t="s">
        <v>950</v>
      </c>
      <c r="C593" t="s">
        <v>951</v>
      </c>
      <c r="D593" s="4">
        <v>43579</v>
      </c>
      <c r="E593" t="s">
        <v>3419</v>
      </c>
      <c r="F593" t="s">
        <v>3420</v>
      </c>
      <c r="G593">
        <v>15.2</v>
      </c>
      <c r="H593" s="4">
        <v>43609</v>
      </c>
      <c r="I593" s="1">
        <v>13.83</v>
      </c>
      <c r="J593" s="4">
        <v>43768</v>
      </c>
      <c r="K593">
        <v>19</v>
      </c>
      <c r="L593">
        <v>49</v>
      </c>
      <c r="M593" s="1">
        <f t="shared" si="18"/>
        <v>262.77</v>
      </c>
      <c r="N593" s="1">
        <f t="shared" si="19"/>
        <v>677.67</v>
      </c>
    </row>
    <row r="594" spans="1:14" x14ac:dyDescent="0.3">
      <c r="A594" t="s">
        <v>2498</v>
      </c>
      <c r="B594" t="s">
        <v>2555</v>
      </c>
      <c r="C594" t="s">
        <v>2556</v>
      </c>
      <c r="D594" s="4">
        <v>43693</v>
      </c>
      <c r="E594" t="s">
        <v>3421</v>
      </c>
      <c r="F594" t="s">
        <v>3422</v>
      </c>
      <c r="G594">
        <v>278.43</v>
      </c>
      <c r="H594" s="4">
        <v>43769</v>
      </c>
      <c r="I594" s="1">
        <v>228.22</v>
      </c>
      <c r="J594" s="4">
        <v>43830</v>
      </c>
      <c r="K594">
        <v>61</v>
      </c>
      <c r="L594">
        <v>137</v>
      </c>
      <c r="M594" s="1">
        <f t="shared" si="18"/>
        <v>13921.42</v>
      </c>
      <c r="N594" s="1">
        <f t="shared" si="19"/>
        <v>31266.14</v>
      </c>
    </row>
    <row r="595" spans="1:14" x14ac:dyDescent="0.3">
      <c r="A595" t="s">
        <v>2498</v>
      </c>
      <c r="B595" t="s">
        <v>950</v>
      </c>
      <c r="C595" t="s">
        <v>951</v>
      </c>
      <c r="D595" s="4">
        <v>43759</v>
      </c>
      <c r="E595" t="s">
        <v>3425</v>
      </c>
      <c r="F595" t="s">
        <v>3426</v>
      </c>
      <c r="G595">
        <v>383.28</v>
      </c>
      <c r="H595" s="4">
        <v>43797</v>
      </c>
      <c r="I595" s="1">
        <v>348.55</v>
      </c>
      <c r="J595" s="4">
        <v>43791</v>
      </c>
      <c r="K595">
        <v>-6</v>
      </c>
      <c r="L595">
        <v>32</v>
      </c>
      <c r="M595" s="1">
        <f t="shared" si="18"/>
        <v>-2091.3000000000002</v>
      </c>
      <c r="N595" s="1">
        <f t="shared" si="19"/>
        <v>11153.6</v>
      </c>
    </row>
    <row r="596" spans="1:14" x14ac:dyDescent="0.3">
      <c r="A596" t="s">
        <v>2498</v>
      </c>
      <c r="B596" t="s">
        <v>950</v>
      </c>
      <c r="C596" t="s">
        <v>951</v>
      </c>
      <c r="D596" s="4">
        <v>43759</v>
      </c>
      <c r="E596" t="s">
        <v>3427</v>
      </c>
      <c r="F596" t="s">
        <v>3428</v>
      </c>
      <c r="G596">
        <v>22.5</v>
      </c>
      <c r="H596" s="4">
        <v>43797</v>
      </c>
      <c r="I596" s="1">
        <v>20.46</v>
      </c>
      <c r="J596" s="4">
        <v>43791</v>
      </c>
      <c r="K596">
        <v>-6</v>
      </c>
      <c r="L596">
        <v>32</v>
      </c>
      <c r="M596" s="1">
        <f t="shared" si="18"/>
        <v>-122.76</v>
      </c>
      <c r="N596" s="1">
        <f t="shared" si="19"/>
        <v>654.72</v>
      </c>
    </row>
    <row r="597" spans="1:14" x14ac:dyDescent="0.3">
      <c r="A597" t="s">
        <v>2498</v>
      </c>
      <c r="B597" t="s">
        <v>950</v>
      </c>
      <c r="C597" t="s">
        <v>951</v>
      </c>
      <c r="D597" s="4">
        <v>43759</v>
      </c>
      <c r="E597" t="s">
        <v>3435</v>
      </c>
      <c r="F597" t="s">
        <v>3436</v>
      </c>
      <c r="G597">
        <v>383.28</v>
      </c>
      <c r="H597" s="4">
        <v>43797</v>
      </c>
      <c r="I597" s="1">
        <v>348.55</v>
      </c>
      <c r="J597" s="4">
        <v>43791</v>
      </c>
      <c r="K597">
        <v>-6</v>
      </c>
      <c r="L597">
        <v>32</v>
      </c>
      <c r="M597" s="1">
        <f t="shared" si="18"/>
        <v>-2091.3000000000002</v>
      </c>
      <c r="N597" s="1">
        <f t="shared" si="19"/>
        <v>11153.6</v>
      </c>
    </row>
    <row r="598" spans="1:14" x14ac:dyDescent="0.3">
      <c r="A598" t="s">
        <v>2498</v>
      </c>
      <c r="B598" t="s">
        <v>1026</v>
      </c>
      <c r="C598" t="s">
        <v>1027</v>
      </c>
      <c r="D598" s="4">
        <v>43130</v>
      </c>
      <c r="E598" t="s">
        <v>3437</v>
      </c>
      <c r="F598" t="s">
        <v>3438</v>
      </c>
      <c r="G598" s="1">
        <v>5090.2700000000004</v>
      </c>
      <c r="H598" s="4">
        <v>43160</v>
      </c>
      <c r="I598" s="1">
        <v>2422.91</v>
      </c>
      <c r="J598" s="4">
        <v>43755</v>
      </c>
      <c r="K598">
        <v>-5</v>
      </c>
      <c r="L598">
        <v>25</v>
      </c>
      <c r="M598" s="1">
        <f t="shared" si="18"/>
        <v>-12114.55</v>
      </c>
      <c r="N598" s="1">
        <f t="shared" si="19"/>
        <v>60572.75</v>
      </c>
    </row>
    <row r="599" spans="1:14" x14ac:dyDescent="0.3">
      <c r="A599" t="s">
        <v>2498</v>
      </c>
      <c r="B599" t="s">
        <v>1026</v>
      </c>
      <c r="C599" t="s">
        <v>1027</v>
      </c>
      <c r="D599" s="4">
        <v>43130</v>
      </c>
      <c r="E599" t="s">
        <v>3437</v>
      </c>
      <c r="F599" t="s">
        <v>3438</v>
      </c>
      <c r="G599" s="1">
        <v>5090.2700000000004</v>
      </c>
      <c r="H599" s="4">
        <v>43180</v>
      </c>
      <c r="I599" s="1">
        <v>244.45</v>
      </c>
      <c r="J599" s="4">
        <v>43755</v>
      </c>
      <c r="K599">
        <v>-25</v>
      </c>
      <c r="L599">
        <v>25</v>
      </c>
      <c r="M599" s="1">
        <f t="shared" si="18"/>
        <v>-6111.25</v>
      </c>
      <c r="N599" s="1">
        <f t="shared" si="19"/>
        <v>6111.25</v>
      </c>
    </row>
    <row r="600" spans="1:14" x14ac:dyDescent="0.3">
      <c r="A600" t="s">
        <v>2498</v>
      </c>
      <c r="B600" t="s">
        <v>950</v>
      </c>
      <c r="C600" t="s">
        <v>951</v>
      </c>
      <c r="D600" s="4">
        <v>43580</v>
      </c>
      <c r="E600" t="s">
        <v>3439</v>
      </c>
      <c r="F600" t="s">
        <v>3440</v>
      </c>
      <c r="G600">
        <v>20.59</v>
      </c>
      <c r="H600" s="4">
        <v>43626</v>
      </c>
      <c r="I600" s="1">
        <v>18.739999999999998</v>
      </c>
      <c r="J600" s="4">
        <v>43768</v>
      </c>
      <c r="K600">
        <v>2</v>
      </c>
      <c r="L600">
        <v>48</v>
      </c>
      <c r="M600" s="1">
        <f t="shared" si="18"/>
        <v>37.479999999999997</v>
      </c>
      <c r="N600" s="1">
        <f t="shared" si="19"/>
        <v>899.52</v>
      </c>
    </row>
    <row r="601" spans="1:14" x14ac:dyDescent="0.3">
      <c r="A601" t="s">
        <v>2498</v>
      </c>
      <c r="B601" t="s">
        <v>950</v>
      </c>
      <c r="C601" t="s">
        <v>951</v>
      </c>
      <c r="D601" s="4">
        <v>43759</v>
      </c>
      <c r="E601" t="s">
        <v>3441</v>
      </c>
      <c r="F601" t="s">
        <v>3442</v>
      </c>
      <c r="G601">
        <v>38</v>
      </c>
      <c r="H601" s="4">
        <v>43797</v>
      </c>
      <c r="I601" s="1">
        <v>34.99</v>
      </c>
      <c r="J601" s="4">
        <v>43791</v>
      </c>
      <c r="K601">
        <v>-6</v>
      </c>
      <c r="L601">
        <v>32</v>
      </c>
      <c r="M601" s="1">
        <f t="shared" si="18"/>
        <v>-209.94</v>
      </c>
      <c r="N601" s="1">
        <f t="shared" si="19"/>
        <v>1119.68</v>
      </c>
    </row>
    <row r="602" spans="1:14" x14ac:dyDescent="0.3">
      <c r="A602" t="s">
        <v>2498</v>
      </c>
      <c r="B602" t="s">
        <v>1026</v>
      </c>
      <c r="C602" t="s">
        <v>1027</v>
      </c>
      <c r="D602" s="4">
        <v>43784</v>
      </c>
      <c r="E602" t="s">
        <v>3445</v>
      </c>
      <c r="F602" t="s">
        <v>3446</v>
      </c>
      <c r="G602" s="1">
        <v>2633.24</v>
      </c>
      <c r="H602" s="4">
        <v>43814</v>
      </c>
      <c r="I602" s="1">
        <v>2193.5300000000002</v>
      </c>
      <c r="J602" s="4">
        <v>43809</v>
      </c>
      <c r="K602">
        <v>-5</v>
      </c>
      <c r="L602">
        <v>25</v>
      </c>
      <c r="M602" s="1">
        <f t="shared" si="18"/>
        <v>-10967.650000000001</v>
      </c>
      <c r="N602" s="1">
        <f t="shared" si="19"/>
        <v>54838.250000000007</v>
      </c>
    </row>
    <row r="603" spans="1:14" x14ac:dyDescent="0.3">
      <c r="A603" t="s">
        <v>2498</v>
      </c>
      <c r="B603" t="s">
        <v>2555</v>
      </c>
      <c r="C603" t="s">
        <v>2556</v>
      </c>
      <c r="D603" s="4">
        <v>43702</v>
      </c>
      <c r="E603" t="s">
        <v>3447</v>
      </c>
      <c r="F603" t="s">
        <v>3448</v>
      </c>
      <c r="G603">
        <v>347.74</v>
      </c>
      <c r="H603" s="4">
        <v>43763</v>
      </c>
      <c r="I603" s="1">
        <v>285.02999999999997</v>
      </c>
      <c r="J603" s="4">
        <v>43830</v>
      </c>
      <c r="K603">
        <v>67</v>
      </c>
      <c r="L603">
        <v>128</v>
      </c>
      <c r="M603" s="1">
        <f t="shared" si="18"/>
        <v>19097.009999999998</v>
      </c>
      <c r="N603" s="1">
        <f t="shared" si="19"/>
        <v>36483.839999999997</v>
      </c>
    </row>
    <row r="604" spans="1:14" x14ac:dyDescent="0.3">
      <c r="A604" t="s">
        <v>2498</v>
      </c>
      <c r="B604" t="s">
        <v>2555</v>
      </c>
      <c r="C604" t="s">
        <v>2556</v>
      </c>
      <c r="D604" s="4">
        <v>43693</v>
      </c>
      <c r="E604" t="s">
        <v>3449</v>
      </c>
      <c r="F604" t="s">
        <v>3450</v>
      </c>
      <c r="G604">
        <v>41.59</v>
      </c>
      <c r="H604" s="4">
        <v>43769</v>
      </c>
      <c r="I604" s="1">
        <v>34.090000000000003</v>
      </c>
      <c r="J604" s="4">
        <v>43830</v>
      </c>
      <c r="K604">
        <v>61</v>
      </c>
      <c r="L604">
        <v>137</v>
      </c>
      <c r="M604" s="1">
        <f t="shared" si="18"/>
        <v>2079.4900000000002</v>
      </c>
      <c r="N604" s="1">
        <f t="shared" si="19"/>
        <v>4670.3300000000008</v>
      </c>
    </row>
    <row r="605" spans="1:14" x14ac:dyDescent="0.3">
      <c r="A605" t="s">
        <v>2498</v>
      </c>
      <c r="B605" t="s">
        <v>2511</v>
      </c>
      <c r="C605" t="s">
        <v>2512</v>
      </c>
      <c r="D605" s="4">
        <v>43570</v>
      </c>
      <c r="E605" t="s">
        <v>3451</v>
      </c>
      <c r="F605" t="s">
        <v>3452</v>
      </c>
      <c r="G605">
        <v>8.6</v>
      </c>
      <c r="H605" s="4">
        <v>43600</v>
      </c>
      <c r="I605" s="1">
        <v>7.05</v>
      </c>
      <c r="J605" s="4">
        <v>43830</v>
      </c>
      <c r="K605">
        <v>230</v>
      </c>
      <c r="L605">
        <v>260</v>
      </c>
      <c r="M605" s="1">
        <f t="shared" si="18"/>
        <v>1621.5</v>
      </c>
      <c r="N605" s="1">
        <f t="shared" si="19"/>
        <v>1833</v>
      </c>
    </row>
    <row r="606" spans="1:14" x14ac:dyDescent="0.3">
      <c r="A606" t="s">
        <v>2498</v>
      </c>
      <c r="B606" t="s">
        <v>1026</v>
      </c>
      <c r="C606" t="s">
        <v>1027</v>
      </c>
      <c r="D606" s="4">
        <v>43784</v>
      </c>
      <c r="E606" t="s">
        <v>3453</v>
      </c>
      <c r="F606" t="s">
        <v>3454</v>
      </c>
      <c r="G606">
        <v>815.1</v>
      </c>
      <c r="H606" s="4">
        <v>43814</v>
      </c>
      <c r="I606" s="1">
        <v>528.79999999999995</v>
      </c>
      <c r="J606" s="4">
        <v>43809</v>
      </c>
      <c r="K606">
        <v>-5</v>
      </c>
      <c r="L606">
        <v>25</v>
      </c>
      <c r="M606" s="1">
        <f t="shared" si="18"/>
        <v>-2644</v>
      </c>
      <c r="N606" s="1">
        <f t="shared" si="19"/>
        <v>13219.999999999998</v>
      </c>
    </row>
    <row r="607" spans="1:14" x14ac:dyDescent="0.3">
      <c r="A607" t="s">
        <v>2498</v>
      </c>
      <c r="B607" t="s">
        <v>950</v>
      </c>
      <c r="C607" t="s">
        <v>951</v>
      </c>
      <c r="D607" s="4">
        <v>43664</v>
      </c>
      <c r="E607" t="s">
        <v>3455</v>
      </c>
      <c r="F607" t="s">
        <v>3456</v>
      </c>
      <c r="G607">
        <v>32.29</v>
      </c>
      <c r="H607" s="4">
        <v>43705</v>
      </c>
      <c r="I607" s="1">
        <v>29.66</v>
      </c>
      <c r="J607" s="4">
        <v>43768</v>
      </c>
      <c r="K607">
        <v>3</v>
      </c>
      <c r="L607">
        <v>44</v>
      </c>
      <c r="M607" s="1">
        <f t="shared" si="18"/>
        <v>88.98</v>
      </c>
      <c r="N607" s="1">
        <f t="shared" si="19"/>
        <v>1305.04</v>
      </c>
    </row>
    <row r="608" spans="1:14" x14ac:dyDescent="0.3">
      <c r="A608" t="s">
        <v>2498</v>
      </c>
      <c r="B608" t="s">
        <v>950</v>
      </c>
      <c r="C608" t="s">
        <v>951</v>
      </c>
      <c r="D608" s="4">
        <v>43759</v>
      </c>
      <c r="E608" t="s">
        <v>3457</v>
      </c>
      <c r="F608" t="s">
        <v>3458</v>
      </c>
      <c r="G608">
        <v>46.88</v>
      </c>
      <c r="H608" s="4">
        <v>43797</v>
      </c>
      <c r="I608" s="1">
        <v>44.71</v>
      </c>
      <c r="J608" s="4">
        <v>43791</v>
      </c>
      <c r="K608">
        <v>-6</v>
      </c>
      <c r="L608">
        <v>32</v>
      </c>
      <c r="M608" s="1">
        <f t="shared" si="18"/>
        <v>-268.26</v>
      </c>
      <c r="N608" s="1">
        <f t="shared" si="19"/>
        <v>1430.72</v>
      </c>
    </row>
    <row r="609" spans="1:14" x14ac:dyDescent="0.3">
      <c r="A609" t="s">
        <v>2498</v>
      </c>
      <c r="B609" t="s">
        <v>950</v>
      </c>
      <c r="C609" t="s">
        <v>951</v>
      </c>
      <c r="D609" s="4">
        <v>43579</v>
      </c>
      <c r="E609" t="s">
        <v>3459</v>
      </c>
      <c r="F609" t="s">
        <v>3460</v>
      </c>
      <c r="G609" s="1">
        <v>1738.49</v>
      </c>
      <c r="H609" s="4">
        <v>43626</v>
      </c>
      <c r="I609" s="1">
        <v>1581.89</v>
      </c>
      <c r="J609" s="4">
        <v>43768</v>
      </c>
      <c r="K609">
        <v>2</v>
      </c>
      <c r="L609">
        <v>49</v>
      </c>
      <c r="M609" s="1">
        <f t="shared" si="18"/>
        <v>3163.78</v>
      </c>
      <c r="N609" s="1">
        <f t="shared" si="19"/>
        <v>77512.61</v>
      </c>
    </row>
    <row r="610" spans="1:14" x14ac:dyDescent="0.3">
      <c r="A610" t="s">
        <v>2498</v>
      </c>
      <c r="B610" t="s">
        <v>2511</v>
      </c>
      <c r="C610" t="s">
        <v>2512</v>
      </c>
      <c r="D610" s="4">
        <v>43571</v>
      </c>
      <c r="E610" t="s">
        <v>3461</v>
      </c>
      <c r="F610" t="s">
        <v>3462</v>
      </c>
      <c r="G610">
        <v>51.55</v>
      </c>
      <c r="H610" s="4">
        <v>43601</v>
      </c>
      <c r="I610" s="1">
        <v>42.25</v>
      </c>
      <c r="J610" s="4">
        <v>43830</v>
      </c>
      <c r="K610">
        <v>229</v>
      </c>
      <c r="L610">
        <v>259</v>
      </c>
      <c r="M610" s="1">
        <f t="shared" si="18"/>
        <v>9675.25</v>
      </c>
      <c r="N610" s="1">
        <f t="shared" si="19"/>
        <v>10942.75</v>
      </c>
    </row>
    <row r="611" spans="1:14" x14ac:dyDescent="0.3">
      <c r="A611" t="s">
        <v>2498</v>
      </c>
      <c r="B611" t="s">
        <v>950</v>
      </c>
      <c r="C611" t="s">
        <v>951</v>
      </c>
      <c r="D611" s="4">
        <v>43759</v>
      </c>
      <c r="E611" t="s">
        <v>3465</v>
      </c>
      <c r="F611" t="s">
        <v>3466</v>
      </c>
      <c r="G611">
        <v>429.19</v>
      </c>
      <c r="H611" s="4">
        <v>43797</v>
      </c>
      <c r="I611" s="1">
        <v>390.34</v>
      </c>
      <c r="J611" s="4">
        <v>43791</v>
      </c>
      <c r="K611">
        <v>-6</v>
      </c>
      <c r="L611">
        <v>32</v>
      </c>
      <c r="M611" s="1">
        <f t="shared" si="18"/>
        <v>-2342.04</v>
      </c>
      <c r="N611" s="1">
        <f t="shared" si="19"/>
        <v>12490.88</v>
      </c>
    </row>
    <row r="612" spans="1:14" x14ac:dyDescent="0.3">
      <c r="A612" t="s">
        <v>2498</v>
      </c>
      <c r="B612" t="s">
        <v>2459</v>
      </c>
      <c r="C612" t="s">
        <v>2460</v>
      </c>
      <c r="D612" s="4">
        <v>43724</v>
      </c>
      <c r="E612" t="s">
        <v>3467</v>
      </c>
      <c r="F612" t="s">
        <v>3468</v>
      </c>
      <c r="G612">
        <v>515.13</v>
      </c>
      <c r="H612" s="4">
        <v>43754</v>
      </c>
      <c r="I612" s="1">
        <v>422.24</v>
      </c>
      <c r="J612" s="4">
        <v>43746</v>
      </c>
      <c r="K612">
        <v>-8</v>
      </c>
      <c r="L612">
        <v>22</v>
      </c>
      <c r="M612" s="1">
        <f t="shared" si="18"/>
        <v>-3377.92</v>
      </c>
      <c r="N612" s="1">
        <f t="shared" si="19"/>
        <v>9289.2800000000007</v>
      </c>
    </row>
    <row r="613" spans="1:14" x14ac:dyDescent="0.3">
      <c r="A613" t="s">
        <v>2498</v>
      </c>
      <c r="B613" t="s">
        <v>950</v>
      </c>
      <c r="C613" t="s">
        <v>951</v>
      </c>
      <c r="D613" s="4">
        <v>43664</v>
      </c>
      <c r="E613" t="s">
        <v>3479</v>
      </c>
      <c r="F613" t="s">
        <v>3480</v>
      </c>
      <c r="G613">
        <v>112.07</v>
      </c>
      <c r="H613" s="4">
        <v>43705</v>
      </c>
      <c r="I613" s="1">
        <v>101.93</v>
      </c>
      <c r="J613" s="4">
        <v>43768</v>
      </c>
      <c r="K613">
        <v>3</v>
      </c>
      <c r="L613">
        <v>44</v>
      </c>
      <c r="M613" s="1">
        <f t="shared" si="18"/>
        <v>305.79000000000002</v>
      </c>
      <c r="N613" s="1">
        <f t="shared" si="19"/>
        <v>4484.92</v>
      </c>
    </row>
    <row r="614" spans="1:14" x14ac:dyDescent="0.3">
      <c r="A614" t="s">
        <v>2498</v>
      </c>
      <c r="B614" t="s">
        <v>950</v>
      </c>
      <c r="C614" t="s">
        <v>951</v>
      </c>
      <c r="D614" s="4">
        <v>43580</v>
      </c>
      <c r="E614" t="s">
        <v>3487</v>
      </c>
      <c r="F614" t="s">
        <v>3488</v>
      </c>
      <c r="G614">
        <v>22.79</v>
      </c>
      <c r="H614" s="4">
        <v>43626</v>
      </c>
      <c r="I614" s="1">
        <v>20.99</v>
      </c>
      <c r="J614" s="4">
        <v>43768</v>
      </c>
      <c r="K614">
        <v>2</v>
      </c>
      <c r="L614">
        <v>48</v>
      </c>
      <c r="M614" s="1">
        <f t="shared" si="18"/>
        <v>41.98</v>
      </c>
      <c r="N614" s="1">
        <f t="shared" si="19"/>
        <v>1007.52</v>
      </c>
    </row>
    <row r="615" spans="1:14" x14ac:dyDescent="0.3">
      <c r="A615" t="s">
        <v>2498</v>
      </c>
      <c r="B615" t="s">
        <v>950</v>
      </c>
      <c r="C615" t="s">
        <v>951</v>
      </c>
      <c r="D615" s="4">
        <v>43759</v>
      </c>
      <c r="E615" t="s">
        <v>3489</v>
      </c>
      <c r="F615" t="s">
        <v>3490</v>
      </c>
      <c r="G615">
        <v>19.829999999999998</v>
      </c>
      <c r="H615" s="4">
        <v>43797</v>
      </c>
      <c r="I615" s="1">
        <v>18.03</v>
      </c>
      <c r="J615" s="4">
        <v>43791</v>
      </c>
      <c r="K615">
        <v>-6</v>
      </c>
      <c r="L615">
        <v>32</v>
      </c>
      <c r="M615" s="1">
        <f t="shared" si="18"/>
        <v>-108.18</v>
      </c>
      <c r="N615" s="1">
        <f t="shared" si="19"/>
        <v>576.96</v>
      </c>
    </row>
    <row r="616" spans="1:14" x14ac:dyDescent="0.3">
      <c r="A616" t="s">
        <v>2498</v>
      </c>
      <c r="B616" t="s">
        <v>2511</v>
      </c>
      <c r="C616" t="s">
        <v>2512</v>
      </c>
      <c r="D616" s="4">
        <v>43570</v>
      </c>
      <c r="E616" t="s">
        <v>3495</v>
      </c>
      <c r="F616" t="s">
        <v>3496</v>
      </c>
      <c r="G616" s="1">
        <v>8378.83</v>
      </c>
      <c r="H616" s="4">
        <v>43600</v>
      </c>
      <c r="I616" s="1">
        <v>6867.89</v>
      </c>
      <c r="J616" s="4">
        <v>43830</v>
      </c>
      <c r="K616">
        <v>230</v>
      </c>
      <c r="L616">
        <v>260</v>
      </c>
      <c r="M616" s="1">
        <f t="shared" si="18"/>
        <v>1579614.7000000002</v>
      </c>
      <c r="N616" s="1">
        <f t="shared" si="19"/>
        <v>1785651.4000000001</v>
      </c>
    </row>
    <row r="617" spans="1:14" x14ac:dyDescent="0.3">
      <c r="A617" t="s">
        <v>2498</v>
      </c>
      <c r="B617" t="s">
        <v>950</v>
      </c>
      <c r="C617" t="s">
        <v>951</v>
      </c>
      <c r="D617" s="4">
        <v>43579</v>
      </c>
      <c r="E617" t="s">
        <v>3505</v>
      </c>
      <c r="F617" t="s">
        <v>3506</v>
      </c>
      <c r="G617">
        <v>50.03</v>
      </c>
      <c r="H617" s="4">
        <v>43609</v>
      </c>
      <c r="I617" s="1">
        <v>45.51</v>
      </c>
      <c r="J617" s="4">
        <v>43768</v>
      </c>
      <c r="K617">
        <v>19</v>
      </c>
      <c r="L617">
        <v>49</v>
      </c>
      <c r="M617" s="1">
        <f t="shared" si="18"/>
        <v>864.68999999999994</v>
      </c>
      <c r="N617" s="1">
        <f t="shared" si="19"/>
        <v>2229.9899999999998</v>
      </c>
    </row>
    <row r="618" spans="1:14" x14ac:dyDescent="0.3">
      <c r="A618" t="s">
        <v>2498</v>
      </c>
      <c r="B618" t="s">
        <v>2511</v>
      </c>
      <c r="C618" t="s">
        <v>2512</v>
      </c>
      <c r="D618" s="4">
        <v>43570</v>
      </c>
      <c r="E618" t="s">
        <v>3521</v>
      </c>
      <c r="F618" t="s">
        <v>3522</v>
      </c>
      <c r="G618">
        <v>36.479999999999997</v>
      </c>
      <c r="H618" s="4">
        <v>43600</v>
      </c>
      <c r="I618" s="1">
        <v>29.9</v>
      </c>
      <c r="J618" s="4">
        <v>43830</v>
      </c>
      <c r="K618">
        <v>230</v>
      </c>
      <c r="L618">
        <v>260</v>
      </c>
      <c r="M618" s="1">
        <f t="shared" si="18"/>
        <v>6877</v>
      </c>
      <c r="N618" s="1">
        <f t="shared" si="19"/>
        <v>7774</v>
      </c>
    </row>
    <row r="619" spans="1:14" x14ac:dyDescent="0.3">
      <c r="A619" t="s">
        <v>2498</v>
      </c>
      <c r="B619" t="s">
        <v>950</v>
      </c>
      <c r="C619" t="s">
        <v>951</v>
      </c>
      <c r="D619" s="4">
        <v>43759</v>
      </c>
      <c r="E619" t="s">
        <v>3525</v>
      </c>
      <c r="F619" t="s">
        <v>3526</v>
      </c>
      <c r="G619">
        <v>383.28</v>
      </c>
      <c r="H619" s="4">
        <v>43797</v>
      </c>
      <c r="I619" s="1">
        <v>348.55</v>
      </c>
      <c r="J619" s="4">
        <v>43791</v>
      </c>
      <c r="K619">
        <v>-6</v>
      </c>
      <c r="L619">
        <v>32</v>
      </c>
      <c r="M619" s="1">
        <f t="shared" si="18"/>
        <v>-2091.3000000000002</v>
      </c>
      <c r="N619" s="1">
        <f t="shared" si="19"/>
        <v>11153.6</v>
      </c>
    </row>
    <row r="620" spans="1:14" x14ac:dyDescent="0.3">
      <c r="A620" t="s">
        <v>2498</v>
      </c>
      <c r="B620" t="s">
        <v>2511</v>
      </c>
      <c r="C620" t="s">
        <v>2512</v>
      </c>
      <c r="D620" s="4">
        <v>43570</v>
      </c>
      <c r="E620" t="s">
        <v>3527</v>
      </c>
      <c r="F620" t="s">
        <v>3528</v>
      </c>
      <c r="G620" s="1">
        <v>2560.23</v>
      </c>
      <c r="H620" s="4">
        <v>43600</v>
      </c>
      <c r="I620" s="1">
        <v>2098.5500000000002</v>
      </c>
      <c r="J620" s="4">
        <v>43830</v>
      </c>
      <c r="K620">
        <v>230</v>
      </c>
      <c r="L620">
        <v>260</v>
      </c>
      <c r="M620" s="1">
        <f t="shared" si="18"/>
        <v>482666.50000000006</v>
      </c>
      <c r="N620" s="1">
        <f t="shared" si="19"/>
        <v>545623</v>
      </c>
    </row>
    <row r="621" spans="1:14" x14ac:dyDescent="0.3">
      <c r="A621" t="s">
        <v>2498</v>
      </c>
      <c r="B621" t="s">
        <v>2555</v>
      </c>
      <c r="C621" t="s">
        <v>2556</v>
      </c>
      <c r="D621" s="4">
        <v>43693</v>
      </c>
      <c r="E621" t="s">
        <v>3533</v>
      </c>
      <c r="F621" t="s">
        <v>3534</v>
      </c>
      <c r="G621">
        <v>233.81</v>
      </c>
      <c r="H621" s="4">
        <v>43769</v>
      </c>
      <c r="I621" s="1">
        <v>191.65</v>
      </c>
      <c r="J621" s="4">
        <v>43830</v>
      </c>
      <c r="K621">
        <v>61</v>
      </c>
      <c r="L621">
        <v>137</v>
      </c>
      <c r="M621" s="1">
        <f t="shared" si="18"/>
        <v>11690.65</v>
      </c>
      <c r="N621" s="1">
        <f t="shared" si="19"/>
        <v>26256.05</v>
      </c>
    </row>
    <row r="622" spans="1:14" x14ac:dyDescent="0.3">
      <c r="A622" t="s">
        <v>2498</v>
      </c>
      <c r="B622" t="s">
        <v>950</v>
      </c>
      <c r="C622" t="s">
        <v>951</v>
      </c>
      <c r="D622" s="4">
        <v>43580</v>
      </c>
      <c r="E622" t="s">
        <v>3539</v>
      </c>
      <c r="F622" t="s">
        <v>3540</v>
      </c>
      <c r="G622">
        <v>351.28</v>
      </c>
      <c r="H622" s="4">
        <v>43626</v>
      </c>
      <c r="I622" s="1">
        <v>319.66000000000003</v>
      </c>
      <c r="J622" s="4">
        <v>43768</v>
      </c>
      <c r="K622">
        <v>2</v>
      </c>
      <c r="L622">
        <v>48</v>
      </c>
      <c r="M622" s="1">
        <f t="shared" si="18"/>
        <v>639.32000000000005</v>
      </c>
      <c r="N622" s="1">
        <f t="shared" si="19"/>
        <v>15343.68</v>
      </c>
    </row>
    <row r="623" spans="1:14" x14ac:dyDescent="0.3">
      <c r="A623" t="s">
        <v>2498</v>
      </c>
      <c r="B623" t="s">
        <v>2459</v>
      </c>
      <c r="C623" t="s">
        <v>2460</v>
      </c>
      <c r="D623" s="4">
        <v>43798</v>
      </c>
      <c r="E623" t="s">
        <v>3547</v>
      </c>
      <c r="F623" t="s">
        <v>3548</v>
      </c>
      <c r="G623">
        <v>59.07</v>
      </c>
      <c r="H623" s="4">
        <v>43829</v>
      </c>
      <c r="I623" s="1">
        <v>48.42</v>
      </c>
      <c r="J623" s="4">
        <v>43804</v>
      </c>
      <c r="K623">
        <v>-25</v>
      </c>
      <c r="L623">
        <v>6</v>
      </c>
      <c r="M623" s="1">
        <f t="shared" si="18"/>
        <v>-1210.5</v>
      </c>
      <c r="N623" s="1">
        <f t="shared" si="19"/>
        <v>290.52</v>
      </c>
    </row>
    <row r="624" spans="1:14" x14ac:dyDescent="0.3">
      <c r="A624" t="s">
        <v>2498</v>
      </c>
      <c r="B624" t="s">
        <v>950</v>
      </c>
      <c r="C624" t="s">
        <v>951</v>
      </c>
      <c r="D624" s="4">
        <v>43580</v>
      </c>
      <c r="E624" t="s">
        <v>3549</v>
      </c>
      <c r="F624" t="s">
        <v>3550</v>
      </c>
      <c r="G624">
        <v>351.28</v>
      </c>
      <c r="H624" s="4">
        <v>43626</v>
      </c>
      <c r="I624" s="1">
        <v>319.66000000000003</v>
      </c>
      <c r="J624" s="4">
        <v>43768</v>
      </c>
      <c r="K624">
        <v>2</v>
      </c>
      <c r="L624">
        <v>48</v>
      </c>
      <c r="M624" s="1">
        <f t="shared" si="18"/>
        <v>639.32000000000005</v>
      </c>
      <c r="N624" s="1">
        <f t="shared" si="19"/>
        <v>15343.68</v>
      </c>
    </row>
    <row r="625" spans="1:14" x14ac:dyDescent="0.3">
      <c r="A625" t="s">
        <v>2498</v>
      </c>
      <c r="B625" t="s">
        <v>950</v>
      </c>
      <c r="C625" t="s">
        <v>951</v>
      </c>
      <c r="D625" s="4">
        <v>43759</v>
      </c>
      <c r="E625" t="s">
        <v>3551</v>
      </c>
      <c r="F625" t="s">
        <v>3552</v>
      </c>
      <c r="G625">
        <v>383.28</v>
      </c>
      <c r="H625" s="4">
        <v>43797</v>
      </c>
      <c r="I625" s="1">
        <v>348.55</v>
      </c>
      <c r="J625" s="4">
        <v>43791</v>
      </c>
      <c r="K625">
        <v>-6</v>
      </c>
      <c r="L625">
        <v>32</v>
      </c>
      <c r="M625" s="1">
        <f t="shared" si="18"/>
        <v>-2091.3000000000002</v>
      </c>
      <c r="N625" s="1">
        <f t="shared" si="19"/>
        <v>11153.6</v>
      </c>
    </row>
    <row r="626" spans="1:14" x14ac:dyDescent="0.3">
      <c r="A626" t="s">
        <v>2498</v>
      </c>
      <c r="B626" t="s">
        <v>2511</v>
      </c>
      <c r="C626" t="s">
        <v>2512</v>
      </c>
      <c r="D626" s="4">
        <v>43570</v>
      </c>
      <c r="E626" t="s">
        <v>3553</v>
      </c>
      <c r="F626" t="s">
        <v>3554</v>
      </c>
      <c r="G626" s="1">
        <v>2243.0300000000002</v>
      </c>
      <c r="H626" s="4">
        <v>43600</v>
      </c>
      <c r="I626" s="1">
        <v>1838.55</v>
      </c>
      <c r="J626" s="4">
        <v>43830</v>
      </c>
      <c r="K626">
        <v>230</v>
      </c>
      <c r="L626">
        <v>260</v>
      </c>
      <c r="M626" s="1">
        <f t="shared" si="18"/>
        <v>422866.5</v>
      </c>
      <c r="N626" s="1">
        <f t="shared" si="19"/>
        <v>478023</v>
      </c>
    </row>
    <row r="627" spans="1:14" x14ac:dyDescent="0.3">
      <c r="A627" t="s">
        <v>2498</v>
      </c>
      <c r="B627" t="s">
        <v>950</v>
      </c>
      <c r="C627" t="s">
        <v>951</v>
      </c>
      <c r="D627" s="4">
        <v>43579</v>
      </c>
      <c r="E627" t="s">
        <v>3555</v>
      </c>
      <c r="F627" t="s">
        <v>3556</v>
      </c>
      <c r="G627">
        <v>17.86</v>
      </c>
      <c r="H627" s="4">
        <v>43609</v>
      </c>
      <c r="I627" s="1">
        <v>16.25</v>
      </c>
      <c r="J627" s="4">
        <v>43768</v>
      </c>
      <c r="K627">
        <v>19</v>
      </c>
      <c r="L627">
        <v>49</v>
      </c>
      <c r="M627" s="1">
        <f t="shared" si="18"/>
        <v>308.75</v>
      </c>
      <c r="N627" s="1">
        <f t="shared" si="19"/>
        <v>796.25</v>
      </c>
    </row>
    <row r="628" spans="1:14" x14ac:dyDescent="0.3">
      <c r="A628" t="s">
        <v>2498</v>
      </c>
      <c r="B628" t="s">
        <v>2459</v>
      </c>
      <c r="C628" t="s">
        <v>2460</v>
      </c>
      <c r="D628" s="4">
        <v>43753</v>
      </c>
      <c r="E628" t="s">
        <v>3559</v>
      </c>
      <c r="F628" t="s">
        <v>3560</v>
      </c>
      <c r="G628">
        <v>219.77</v>
      </c>
      <c r="H628" s="4">
        <v>43783</v>
      </c>
      <c r="I628" s="1">
        <v>180.14</v>
      </c>
      <c r="J628" s="4">
        <v>43767</v>
      </c>
      <c r="K628">
        <v>-16</v>
      </c>
      <c r="L628">
        <v>14</v>
      </c>
      <c r="M628" s="1">
        <f t="shared" si="18"/>
        <v>-2882.24</v>
      </c>
      <c r="N628" s="1">
        <f t="shared" si="19"/>
        <v>2521.96</v>
      </c>
    </row>
    <row r="629" spans="1:14" x14ac:dyDescent="0.3">
      <c r="A629" t="s">
        <v>2498</v>
      </c>
      <c r="B629" t="s">
        <v>950</v>
      </c>
      <c r="C629" t="s">
        <v>951</v>
      </c>
      <c r="D629" s="4">
        <v>43580</v>
      </c>
      <c r="E629" t="s">
        <v>3567</v>
      </c>
      <c r="F629" t="s">
        <v>3568</v>
      </c>
      <c r="G629">
        <v>326.72000000000003</v>
      </c>
      <c r="H629" s="4">
        <v>43626</v>
      </c>
      <c r="I629" s="1">
        <v>297.27999999999997</v>
      </c>
      <c r="J629" s="4">
        <v>43768</v>
      </c>
      <c r="K629">
        <v>2</v>
      </c>
      <c r="L629">
        <v>48</v>
      </c>
      <c r="M629" s="1">
        <f t="shared" si="18"/>
        <v>594.55999999999995</v>
      </c>
      <c r="N629" s="1">
        <f t="shared" si="19"/>
        <v>14269.439999999999</v>
      </c>
    </row>
    <row r="630" spans="1:14" x14ac:dyDescent="0.3">
      <c r="A630" t="s">
        <v>2498</v>
      </c>
      <c r="B630" t="s">
        <v>950</v>
      </c>
      <c r="C630" t="s">
        <v>951</v>
      </c>
      <c r="D630" s="4">
        <v>43580</v>
      </c>
      <c r="E630" t="s">
        <v>3569</v>
      </c>
      <c r="F630" t="s">
        <v>3570</v>
      </c>
      <c r="G630">
        <v>351.96</v>
      </c>
      <c r="H630" s="4">
        <v>43626</v>
      </c>
      <c r="I630" s="1">
        <v>320.33999999999997</v>
      </c>
      <c r="J630" s="4">
        <v>43768</v>
      </c>
      <c r="K630">
        <v>2</v>
      </c>
      <c r="L630">
        <v>48</v>
      </c>
      <c r="M630" s="1">
        <f t="shared" si="18"/>
        <v>640.67999999999995</v>
      </c>
      <c r="N630" s="1">
        <f t="shared" si="19"/>
        <v>15376.32</v>
      </c>
    </row>
    <row r="631" spans="1:14" x14ac:dyDescent="0.3">
      <c r="A631" t="s">
        <v>2498</v>
      </c>
      <c r="B631" t="s">
        <v>2459</v>
      </c>
      <c r="C631" t="s">
        <v>2460</v>
      </c>
      <c r="D631" s="4">
        <v>43736</v>
      </c>
      <c r="E631" t="s">
        <v>3571</v>
      </c>
      <c r="F631" t="s">
        <v>3572</v>
      </c>
      <c r="G631">
        <v>631.66999999999996</v>
      </c>
      <c r="H631" s="4">
        <v>43766</v>
      </c>
      <c r="I631" s="1">
        <v>517.76</v>
      </c>
      <c r="J631" s="4">
        <v>43746</v>
      </c>
      <c r="K631">
        <v>-20</v>
      </c>
      <c r="L631">
        <v>10</v>
      </c>
      <c r="M631" s="1">
        <f t="shared" si="18"/>
        <v>-10355.200000000001</v>
      </c>
      <c r="N631" s="1">
        <f t="shared" si="19"/>
        <v>5177.6000000000004</v>
      </c>
    </row>
    <row r="632" spans="1:14" x14ac:dyDescent="0.3">
      <c r="A632" t="s">
        <v>2498</v>
      </c>
      <c r="B632" t="s">
        <v>950</v>
      </c>
      <c r="C632" t="s">
        <v>951</v>
      </c>
      <c r="D632" s="4">
        <v>43580</v>
      </c>
      <c r="E632" t="s">
        <v>3573</v>
      </c>
      <c r="F632" t="s">
        <v>3574</v>
      </c>
      <c r="G632">
        <v>350.34</v>
      </c>
      <c r="H632" s="4">
        <v>43626</v>
      </c>
      <c r="I632" s="1">
        <v>318.72000000000003</v>
      </c>
      <c r="J632" s="4">
        <v>43768</v>
      </c>
      <c r="K632">
        <v>2</v>
      </c>
      <c r="L632">
        <v>48</v>
      </c>
      <c r="M632" s="1">
        <f t="shared" si="18"/>
        <v>637.44000000000005</v>
      </c>
      <c r="N632" s="1">
        <f t="shared" si="19"/>
        <v>15298.560000000001</v>
      </c>
    </row>
    <row r="633" spans="1:14" x14ac:dyDescent="0.3">
      <c r="A633" t="s">
        <v>2498</v>
      </c>
      <c r="B633" t="s">
        <v>950</v>
      </c>
      <c r="C633" t="s">
        <v>951</v>
      </c>
      <c r="D633" s="4">
        <v>43580</v>
      </c>
      <c r="E633" t="s">
        <v>3585</v>
      </c>
      <c r="F633" t="s">
        <v>3586</v>
      </c>
      <c r="G633">
        <v>246.28</v>
      </c>
      <c r="H633" s="4">
        <v>43626</v>
      </c>
      <c r="I633" s="1">
        <v>224.14</v>
      </c>
      <c r="J633" s="4">
        <v>43768</v>
      </c>
      <c r="K633">
        <v>2</v>
      </c>
      <c r="L633">
        <v>48</v>
      </c>
      <c r="M633" s="1">
        <f t="shared" si="18"/>
        <v>448.28</v>
      </c>
      <c r="N633" s="1">
        <f t="shared" si="19"/>
        <v>10758.72</v>
      </c>
    </row>
    <row r="634" spans="1:14" x14ac:dyDescent="0.3">
      <c r="A634" t="s">
        <v>2498</v>
      </c>
      <c r="B634" t="s">
        <v>950</v>
      </c>
      <c r="C634" t="s">
        <v>951</v>
      </c>
      <c r="D634" s="4">
        <v>43580</v>
      </c>
      <c r="E634" t="s">
        <v>3591</v>
      </c>
      <c r="F634" t="s">
        <v>3592</v>
      </c>
      <c r="G634">
        <v>33.21</v>
      </c>
      <c r="H634" s="4">
        <v>43626</v>
      </c>
      <c r="I634" s="1">
        <v>30.63</v>
      </c>
      <c r="J634" s="4">
        <v>43768</v>
      </c>
      <c r="K634">
        <v>2</v>
      </c>
      <c r="L634">
        <v>48</v>
      </c>
      <c r="M634" s="1">
        <f t="shared" si="18"/>
        <v>61.26</v>
      </c>
      <c r="N634" s="1">
        <f t="shared" si="19"/>
        <v>1470.24</v>
      </c>
    </row>
    <row r="635" spans="1:14" x14ac:dyDescent="0.3">
      <c r="A635" t="s">
        <v>2498</v>
      </c>
      <c r="B635" t="s">
        <v>3599</v>
      </c>
      <c r="C635" t="s">
        <v>2512</v>
      </c>
      <c r="D635" s="4">
        <v>43742</v>
      </c>
      <c r="E635" t="s">
        <v>3600</v>
      </c>
      <c r="F635" t="s">
        <v>3601</v>
      </c>
      <c r="G635">
        <v>82.33</v>
      </c>
      <c r="H635" s="4">
        <v>43772</v>
      </c>
      <c r="I635" s="1">
        <v>67.48</v>
      </c>
      <c r="J635" s="4">
        <v>43830</v>
      </c>
      <c r="K635">
        <v>58</v>
      </c>
      <c r="L635">
        <v>88</v>
      </c>
      <c r="M635" s="1">
        <f t="shared" si="18"/>
        <v>3913.84</v>
      </c>
      <c r="N635" s="1">
        <f t="shared" si="19"/>
        <v>5938.2400000000007</v>
      </c>
    </row>
    <row r="636" spans="1:14" x14ac:dyDescent="0.3">
      <c r="A636" t="s">
        <v>2498</v>
      </c>
      <c r="B636" t="s">
        <v>950</v>
      </c>
      <c r="C636" t="s">
        <v>951</v>
      </c>
      <c r="D636" s="4">
        <v>43580</v>
      </c>
      <c r="E636" t="s">
        <v>3602</v>
      </c>
      <c r="F636" t="s">
        <v>3603</v>
      </c>
      <c r="G636">
        <v>25.92</v>
      </c>
      <c r="H636" s="4">
        <v>43626</v>
      </c>
      <c r="I636" s="1">
        <v>23.58</v>
      </c>
      <c r="J636" s="4">
        <v>43768</v>
      </c>
      <c r="K636">
        <v>2</v>
      </c>
      <c r="L636">
        <v>48</v>
      </c>
      <c r="M636" s="1">
        <f t="shared" si="18"/>
        <v>47.16</v>
      </c>
      <c r="N636" s="1">
        <f t="shared" si="19"/>
        <v>1131.8399999999999</v>
      </c>
    </row>
    <row r="637" spans="1:14" x14ac:dyDescent="0.3">
      <c r="A637" t="s">
        <v>2498</v>
      </c>
      <c r="B637" t="s">
        <v>950</v>
      </c>
      <c r="C637" t="s">
        <v>951</v>
      </c>
      <c r="D637" s="4">
        <v>43664</v>
      </c>
      <c r="E637" t="s">
        <v>3604</v>
      </c>
      <c r="F637" t="s">
        <v>3605</v>
      </c>
      <c r="G637">
        <v>18.66</v>
      </c>
      <c r="H637" s="4">
        <v>43705</v>
      </c>
      <c r="I637" s="1">
        <v>16.98</v>
      </c>
      <c r="J637" s="4">
        <v>43768</v>
      </c>
      <c r="K637">
        <v>3</v>
      </c>
      <c r="L637">
        <v>44</v>
      </c>
      <c r="M637" s="1">
        <f t="shared" si="18"/>
        <v>50.94</v>
      </c>
      <c r="N637" s="1">
        <f t="shared" si="19"/>
        <v>747.12</v>
      </c>
    </row>
    <row r="638" spans="1:14" x14ac:dyDescent="0.3">
      <c r="A638" t="s">
        <v>2498</v>
      </c>
      <c r="B638" t="s">
        <v>950</v>
      </c>
      <c r="C638" t="s">
        <v>951</v>
      </c>
      <c r="D638" s="4">
        <v>43579</v>
      </c>
      <c r="E638" t="s">
        <v>3612</v>
      </c>
      <c r="F638" t="s">
        <v>3613</v>
      </c>
      <c r="G638">
        <v>863.15</v>
      </c>
      <c r="H638" s="4">
        <v>43626</v>
      </c>
      <c r="I638" s="1">
        <v>785.4</v>
      </c>
      <c r="J638" s="4">
        <v>43768</v>
      </c>
      <c r="K638">
        <v>2</v>
      </c>
      <c r="L638">
        <v>49</v>
      </c>
      <c r="M638" s="1">
        <f t="shared" si="18"/>
        <v>1570.8</v>
      </c>
      <c r="N638" s="1">
        <f t="shared" si="19"/>
        <v>38484.6</v>
      </c>
    </row>
    <row r="639" spans="1:14" x14ac:dyDescent="0.3">
      <c r="A639" t="s">
        <v>2498</v>
      </c>
      <c r="B639" t="s">
        <v>950</v>
      </c>
      <c r="C639" t="s">
        <v>951</v>
      </c>
      <c r="D639" s="4">
        <v>43580</v>
      </c>
      <c r="E639" t="s">
        <v>3614</v>
      </c>
      <c r="F639" t="s">
        <v>3615</v>
      </c>
      <c r="G639">
        <v>351.28</v>
      </c>
      <c r="H639" s="4">
        <v>43626</v>
      </c>
      <c r="I639" s="1">
        <v>319.66000000000003</v>
      </c>
      <c r="J639" s="4">
        <v>43768</v>
      </c>
      <c r="K639">
        <v>2</v>
      </c>
      <c r="L639">
        <v>48</v>
      </c>
      <c r="M639" s="1">
        <f t="shared" si="18"/>
        <v>639.32000000000005</v>
      </c>
      <c r="N639" s="1">
        <f t="shared" si="19"/>
        <v>15343.68</v>
      </c>
    </row>
    <row r="640" spans="1:14" x14ac:dyDescent="0.3">
      <c r="A640" t="s">
        <v>2498</v>
      </c>
      <c r="B640" t="s">
        <v>950</v>
      </c>
      <c r="C640" t="s">
        <v>951</v>
      </c>
      <c r="D640" s="4">
        <v>43580</v>
      </c>
      <c r="E640" t="s">
        <v>3616</v>
      </c>
      <c r="F640" t="s">
        <v>3617</v>
      </c>
      <c r="G640">
        <v>348.86</v>
      </c>
      <c r="H640" s="4">
        <v>43626</v>
      </c>
      <c r="I640" s="1">
        <v>317.24</v>
      </c>
      <c r="J640" s="4">
        <v>43768</v>
      </c>
      <c r="K640">
        <v>2</v>
      </c>
      <c r="L640">
        <v>48</v>
      </c>
      <c r="M640" s="1">
        <f t="shared" si="18"/>
        <v>634.48</v>
      </c>
      <c r="N640" s="1">
        <f t="shared" si="19"/>
        <v>15227.52</v>
      </c>
    </row>
    <row r="641" spans="1:14" x14ac:dyDescent="0.3">
      <c r="A641" t="s">
        <v>2498</v>
      </c>
      <c r="B641" t="s">
        <v>2555</v>
      </c>
      <c r="C641" t="s">
        <v>2556</v>
      </c>
      <c r="D641" s="4">
        <v>43693</v>
      </c>
      <c r="E641" t="s">
        <v>3620</v>
      </c>
      <c r="F641" t="s">
        <v>3621</v>
      </c>
      <c r="G641">
        <v>35.380000000000003</v>
      </c>
      <c r="H641" s="4">
        <v>43769</v>
      </c>
      <c r="I641" s="1">
        <v>29</v>
      </c>
      <c r="J641" s="4">
        <v>43830</v>
      </c>
      <c r="K641">
        <v>61</v>
      </c>
      <c r="L641">
        <v>137</v>
      </c>
      <c r="M641" s="1">
        <f t="shared" si="18"/>
        <v>1769</v>
      </c>
      <c r="N641" s="1">
        <f t="shared" si="19"/>
        <v>3973</v>
      </c>
    </row>
    <row r="642" spans="1:14" x14ac:dyDescent="0.3">
      <c r="A642" t="s">
        <v>2498</v>
      </c>
      <c r="B642" t="s">
        <v>950</v>
      </c>
      <c r="C642" t="s">
        <v>951</v>
      </c>
      <c r="D642" s="4">
        <v>43759</v>
      </c>
      <c r="E642" t="s">
        <v>3622</v>
      </c>
      <c r="F642" t="s">
        <v>3623</v>
      </c>
      <c r="G642">
        <v>383.28</v>
      </c>
      <c r="H642" s="4">
        <v>43797</v>
      </c>
      <c r="I642" s="1">
        <v>348.55</v>
      </c>
      <c r="J642" s="4">
        <v>43791</v>
      </c>
      <c r="K642">
        <v>-6</v>
      </c>
      <c r="L642">
        <v>32</v>
      </c>
      <c r="M642" s="1">
        <f t="shared" ref="M642:M705" si="20">I642*K642</f>
        <v>-2091.3000000000002</v>
      </c>
      <c r="N642" s="1">
        <f t="shared" ref="N642:N705" si="21">L642*I642</f>
        <v>11153.6</v>
      </c>
    </row>
    <row r="643" spans="1:14" x14ac:dyDescent="0.3">
      <c r="A643" t="s">
        <v>2498</v>
      </c>
      <c r="B643" t="s">
        <v>950</v>
      </c>
      <c r="C643" t="s">
        <v>951</v>
      </c>
      <c r="D643" s="4">
        <v>43580</v>
      </c>
      <c r="E643" t="s">
        <v>3636</v>
      </c>
      <c r="F643" t="s">
        <v>3637</v>
      </c>
      <c r="G643">
        <v>351.28</v>
      </c>
      <c r="H643" s="4">
        <v>43626</v>
      </c>
      <c r="I643" s="1">
        <v>319.66000000000003</v>
      </c>
      <c r="J643" s="4">
        <v>43768</v>
      </c>
      <c r="K643">
        <v>2</v>
      </c>
      <c r="L643">
        <v>48</v>
      </c>
      <c r="M643" s="1">
        <f t="shared" si="20"/>
        <v>639.32000000000005</v>
      </c>
      <c r="N643" s="1">
        <f t="shared" si="21"/>
        <v>15343.68</v>
      </c>
    </row>
    <row r="644" spans="1:14" x14ac:dyDescent="0.3">
      <c r="A644" t="s">
        <v>2498</v>
      </c>
      <c r="B644" t="s">
        <v>1026</v>
      </c>
      <c r="C644" t="s">
        <v>1027</v>
      </c>
      <c r="D644" s="4">
        <v>43570</v>
      </c>
      <c r="E644" t="s">
        <v>3638</v>
      </c>
      <c r="F644" t="s">
        <v>3639</v>
      </c>
      <c r="G644" s="1">
        <v>1775.99</v>
      </c>
      <c r="H644" s="4">
        <v>43600</v>
      </c>
      <c r="I644" s="1">
        <v>1152.18</v>
      </c>
      <c r="J644" s="4">
        <v>43755</v>
      </c>
      <c r="K644">
        <v>155</v>
      </c>
      <c r="L644">
        <v>185</v>
      </c>
      <c r="M644" s="1">
        <f t="shared" si="20"/>
        <v>178587.90000000002</v>
      </c>
      <c r="N644" s="1">
        <f t="shared" si="21"/>
        <v>213153.30000000002</v>
      </c>
    </row>
    <row r="645" spans="1:14" x14ac:dyDescent="0.3">
      <c r="A645" t="s">
        <v>2498</v>
      </c>
      <c r="B645" t="s">
        <v>950</v>
      </c>
      <c r="C645" t="s">
        <v>951</v>
      </c>
      <c r="D645" s="4">
        <v>43664</v>
      </c>
      <c r="E645" t="s">
        <v>3644</v>
      </c>
      <c r="F645" t="s">
        <v>3645</v>
      </c>
      <c r="G645">
        <v>34.65</v>
      </c>
      <c r="H645" s="4">
        <v>43705</v>
      </c>
      <c r="I645" s="1">
        <v>31.52</v>
      </c>
      <c r="J645" s="4">
        <v>43768</v>
      </c>
      <c r="K645">
        <v>3</v>
      </c>
      <c r="L645">
        <v>44</v>
      </c>
      <c r="M645" s="1">
        <f t="shared" si="20"/>
        <v>94.56</v>
      </c>
      <c r="N645" s="1">
        <f t="shared" si="21"/>
        <v>1386.8799999999999</v>
      </c>
    </row>
    <row r="646" spans="1:14" x14ac:dyDescent="0.3">
      <c r="A646" t="s">
        <v>2498</v>
      </c>
      <c r="B646" t="s">
        <v>950</v>
      </c>
      <c r="C646" t="s">
        <v>951</v>
      </c>
      <c r="D646" s="4">
        <v>43759</v>
      </c>
      <c r="E646" t="s">
        <v>3646</v>
      </c>
      <c r="F646" t="s">
        <v>3647</v>
      </c>
      <c r="G646">
        <v>384</v>
      </c>
      <c r="H646" s="4">
        <v>43797</v>
      </c>
      <c r="I646" s="1">
        <v>349.27</v>
      </c>
      <c r="J646" s="4">
        <v>43791</v>
      </c>
      <c r="K646">
        <v>-6</v>
      </c>
      <c r="L646">
        <v>32</v>
      </c>
      <c r="M646" s="1">
        <f t="shared" si="20"/>
        <v>-2095.62</v>
      </c>
      <c r="N646" s="1">
        <f t="shared" si="21"/>
        <v>11176.64</v>
      </c>
    </row>
    <row r="647" spans="1:14" x14ac:dyDescent="0.3">
      <c r="A647" t="s">
        <v>2498</v>
      </c>
      <c r="B647" t="s">
        <v>1026</v>
      </c>
      <c r="C647" t="s">
        <v>1027</v>
      </c>
      <c r="D647" s="4">
        <v>43508</v>
      </c>
      <c r="E647" t="s">
        <v>3650</v>
      </c>
      <c r="F647" t="s">
        <v>3651</v>
      </c>
      <c r="G647">
        <v>519.66999999999996</v>
      </c>
      <c r="H647" s="4">
        <v>43538</v>
      </c>
      <c r="I647" s="1">
        <v>397.9</v>
      </c>
      <c r="J647" s="4">
        <v>43755</v>
      </c>
      <c r="K647">
        <v>217</v>
      </c>
      <c r="L647">
        <v>247</v>
      </c>
      <c r="M647" s="1">
        <f t="shared" si="20"/>
        <v>86344.299999999988</v>
      </c>
      <c r="N647" s="1">
        <f t="shared" si="21"/>
        <v>98281.299999999988</v>
      </c>
    </row>
    <row r="648" spans="1:14" x14ac:dyDescent="0.3">
      <c r="A648" t="s">
        <v>2498</v>
      </c>
      <c r="B648" t="s">
        <v>2459</v>
      </c>
      <c r="C648" t="s">
        <v>2460</v>
      </c>
      <c r="D648" s="4">
        <v>43798</v>
      </c>
      <c r="E648" t="s">
        <v>3652</v>
      </c>
      <c r="F648" t="s">
        <v>3653</v>
      </c>
      <c r="G648" s="1">
        <v>1671</v>
      </c>
      <c r="H648" s="4">
        <v>43829</v>
      </c>
      <c r="I648" s="1">
        <v>1369.67</v>
      </c>
      <c r="J648" s="4">
        <v>43804</v>
      </c>
      <c r="K648">
        <v>-25</v>
      </c>
      <c r="L648">
        <v>6</v>
      </c>
      <c r="M648" s="1">
        <f t="shared" si="20"/>
        <v>-34241.75</v>
      </c>
      <c r="N648" s="1">
        <f t="shared" si="21"/>
        <v>8218.02</v>
      </c>
    </row>
    <row r="649" spans="1:14" x14ac:dyDescent="0.3">
      <c r="A649" t="s">
        <v>2498</v>
      </c>
      <c r="B649" t="s">
        <v>950</v>
      </c>
      <c r="C649" t="s">
        <v>951</v>
      </c>
      <c r="D649" s="4">
        <v>43759</v>
      </c>
      <c r="E649" t="s">
        <v>3654</v>
      </c>
      <c r="F649" t="s">
        <v>3655</v>
      </c>
      <c r="G649">
        <v>17.399999999999999</v>
      </c>
      <c r="H649" s="4">
        <v>43797</v>
      </c>
      <c r="I649" s="1">
        <v>15.84</v>
      </c>
      <c r="J649" s="4">
        <v>43791</v>
      </c>
      <c r="K649">
        <v>-6</v>
      </c>
      <c r="L649">
        <v>32</v>
      </c>
      <c r="M649" s="1">
        <f t="shared" si="20"/>
        <v>-95.039999999999992</v>
      </c>
      <c r="N649" s="1">
        <f t="shared" si="21"/>
        <v>506.88</v>
      </c>
    </row>
    <row r="650" spans="1:14" x14ac:dyDescent="0.3">
      <c r="A650" t="s">
        <v>2498</v>
      </c>
      <c r="B650" t="s">
        <v>950</v>
      </c>
      <c r="C650" t="s">
        <v>951</v>
      </c>
      <c r="D650" s="4">
        <v>43664</v>
      </c>
      <c r="E650" t="s">
        <v>3656</v>
      </c>
      <c r="F650" t="s">
        <v>3657</v>
      </c>
      <c r="G650">
        <v>97.99</v>
      </c>
      <c r="H650" s="4">
        <v>43705</v>
      </c>
      <c r="I650" s="1">
        <v>89.09</v>
      </c>
      <c r="J650" s="4">
        <v>43768</v>
      </c>
      <c r="K650">
        <v>3</v>
      </c>
      <c r="L650">
        <v>44</v>
      </c>
      <c r="M650" s="1">
        <f t="shared" si="20"/>
        <v>267.27</v>
      </c>
      <c r="N650" s="1">
        <f t="shared" si="21"/>
        <v>3919.96</v>
      </c>
    </row>
    <row r="651" spans="1:14" x14ac:dyDescent="0.3">
      <c r="A651" t="s">
        <v>2498</v>
      </c>
      <c r="B651" t="s">
        <v>950</v>
      </c>
      <c r="C651" t="s">
        <v>951</v>
      </c>
      <c r="D651" s="4">
        <v>43759</v>
      </c>
      <c r="E651" t="s">
        <v>3662</v>
      </c>
      <c r="F651" t="s">
        <v>3663</v>
      </c>
      <c r="G651">
        <v>383.28</v>
      </c>
      <c r="H651" s="4">
        <v>43797</v>
      </c>
      <c r="I651" s="1">
        <v>348.55</v>
      </c>
      <c r="J651" s="4">
        <v>43791</v>
      </c>
      <c r="K651">
        <v>-6</v>
      </c>
      <c r="L651">
        <v>32</v>
      </c>
      <c r="M651" s="1">
        <f t="shared" si="20"/>
        <v>-2091.3000000000002</v>
      </c>
      <c r="N651" s="1">
        <f t="shared" si="21"/>
        <v>11153.6</v>
      </c>
    </row>
    <row r="652" spans="1:14" x14ac:dyDescent="0.3">
      <c r="A652" t="s">
        <v>2498</v>
      </c>
      <c r="B652" t="s">
        <v>950</v>
      </c>
      <c r="C652" t="s">
        <v>951</v>
      </c>
      <c r="D652" s="4">
        <v>43664</v>
      </c>
      <c r="E652" t="s">
        <v>3664</v>
      </c>
      <c r="F652" t="s">
        <v>3665</v>
      </c>
      <c r="G652">
        <v>174.75</v>
      </c>
      <c r="H652" s="4">
        <v>43705</v>
      </c>
      <c r="I652" s="1">
        <v>158.93</v>
      </c>
      <c r="J652" s="4">
        <v>43768</v>
      </c>
      <c r="K652">
        <v>3</v>
      </c>
      <c r="L652">
        <v>44</v>
      </c>
      <c r="M652" s="1">
        <f t="shared" si="20"/>
        <v>476.79</v>
      </c>
      <c r="N652" s="1">
        <f t="shared" si="21"/>
        <v>6992.92</v>
      </c>
    </row>
    <row r="653" spans="1:14" x14ac:dyDescent="0.3">
      <c r="A653" t="s">
        <v>2498</v>
      </c>
      <c r="B653" t="s">
        <v>950</v>
      </c>
      <c r="C653" t="s">
        <v>951</v>
      </c>
      <c r="D653" s="4">
        <v>43759</v>
      </c>
      <c r="E653" t="s">
        <v>3666</v>
      </c>
      <c r="F653" t="s">
        <v>3667</v>
      </c>
      <c r="G653">
        <v>27.81</v>
      </c>
      <c r="H653" s="4">
        <v>43797</v>
      </c>
      <c r="I653" s="1">
        <v>25.29</v>
      </c>
      <c r="J653" s="4">
        <v>43791</v>
      </c>
      <c r="K653">
        <v>-6</v>
      </c>
      <c r="L653">
        <v>32</v>
      </c>
      <c r="M653" s="1">
        <f t="shared" si="20"/>
        <v>-151.74</v>
      </c>
      <c r="N653" s="1">
        <f t="shared" si="21"/>
        <v>809.28</v>
      </c>
    </row>
    <row r="654" spans="1:14" x14ac:dyDescent="0.3">
      <c r="A654" t="s">
        <v>2498</v>
      </c>
      <c r="B654" t="s">
        <v>950</v>
      </c>
      <c r="C654" t="s">
        <v>951</v>
      </c>
      <c r="D654" s="4">
        <v>43759</v>
      </c>
      <c r="E654" t="s">
        <v>3672</v>
      </c>
      <c r="F654" t="s">
        <v>3673</v>
      </c>
      <c r="G654">
        <v>177.51</v>
      </c>
      <c r="H654" s="4">
        <v>43797</v>
      </c>
      <c r="I654" s="1">
        <v>161.41999999999999</v>
      </c>
      <c r="J654" s="4">
        <v>43791</v>
      </c>
      <c r="K654">
        <v>-6</v>
      </c>
      <c r="L654">
        <v>32</v>
      </c>
      <c r="M654" s="1">
        <f t="shared" si="20"/>
        <v>-968.52</v>
      </c>
      <c r="N654" s="1">
        <f t="shared" si="21"/>
        <v>5165.4399999999996</v>
      </c>
    </row>
    <row r="655" spans="1:14" x14ac:dyDescent="0.3">
      <c r="A655" t="s">
        <v>2498</v>
      </c>
      <c r="B655" t="s">
        <v>950</v>
      </c>
      <c r="C655" t="s">
        <v>951</v>
      </c>
      <c r="D655" s="4">
        <v>43759</v>
      </c>
      <c r="E655" t="s">
        <v>3680</v>
      </c>
      <c r="F655" t="s">
        <v>3681</v>
      </c>
      <c r="G655">
        <v>150.80000000000001</v>
      </c>
      <c r="H655" s="4">
        <v>43797</v>
      </c>
      <c r="I655" s="1">
        <v>137.13999999999999</v>
      </c>
      <c r="J655" s="4">
        <v>43791</v>
      </c>
      <c r="K655">
        <v>-6</v>
      </c>
      <c r="L655">
        <v>32</v>
      </c>
      <c r="M655" s="1">
        <f t="shared" si="20"/>
        <v>-822.83999999999992</v>
      </c>
      <c r="N655" s="1">
        <f t="shared" si="21"/>
        <v>4388.4799999999996</v>
      </c>
    </row>
    <row r="656" spans="1:14" x14ac:dyDescent="0.3">
      <c r="A656" t="s">
        <v>2498</v>
      </c>
      <c r="B656" t="s">
        <v>2459</v>
      </c>
      <c r="C656" t="s">
        <v>2460</v>
      </c>
      <c r="D656" s="4">
        <v>43753</v>
      </c>
      <c r="E656" t="s">
        <v>3682</v>
      </c>
      <c r="F656" t="s">
        <v>3683</v>
      </c>
      <c r="G656" s="1">
        <v>4345.8</v>
      </c>
      <c r="H656" s="4">
        <v>43783</v>
      </c>
      <c r="I656" s="1">
        <v>3562.13</v>
      </c>
      <c r="J656" s="4">
        <v>43768</v>
      </c>
      <c r="K656">
        <v>-15</v>
      </c>
      <c r="L656">
        <v>15</v>
      </c>
      <c r="M656" s="1">
        <f t="shared" si="20"/>
        <v>-53431.950000000004</v>
      </c>
      <c r="N656" s="1">
        <f t="shared" si="21"/>
        <v>53431.950000000004</v>
      </c>
    </row>
    <row r="657" spans="1:14" x14ac:dyDescent="0.3">
      <c r="A657" t="s">
        <v>2498</v>
      </c>
      <c r="B657" t="s">
        <v>1026</v>
      </c>
      <c r="C657" t="s">
        <v>1027</v>
      </c>
      <c r="D657" s="4">
        <v>43570</v>
      </c>
      <c r="E657" t="s">
        <v>3684</v>
      </c>
      <c r="F657" t="s">
        <v>3685</v>
      </c>
      <c r="G657" s="1">
        <v>1241.3</v>
      </c>
      <c r="H657" s="4">
        <v>43600</v>
      </c>
      <c r="I657" s="1">
        <v>805.3</v>
      </c>
      <c r="J657" s="4">
        <v>43755</v>
      </c>
      <c r="K657">
        <v>155</v>
      </c>
      <c r="L657">
        <v>185</v>
      </c>
      <c r="M657" s="1">
        <f t="shared" si="20"/>
        <v>124821.5</v>
      </c>
      <c r="N657" s="1">
        <f t="shared" si="21"/>
        <v>148980.5</v>
      </c>
    </row>
    <row r="658" spans="1:14" x14ac:dyDescent="0.3">
      <c r="A658" t="s">
        <v>2498</v>
      </c>
      <c r="B658" t="s">
        <v>2459</v>
      </c>
      <c r="C658" t="s">
        <v>2460</v>
      </c>
      <c r="D658" s="4">
        <v>43785</v>
      </c>
      <c r="E658" t="s">
        <v>3686</v>
      </c>
      <c r="F658" t="s">
        <v>3687</v>
      </c>
      <c r="G658">
        <v>94.56</v>
      </c>
      <c r="H658" s="4">
        <v>43815</v>
      </c>
      <c r="I658" s="1">
        <v>77.510000000000005</v>
      </c>
      <c r="J658" s="4">
        <v>43802</v>
      </c>
      <c r="K658">
        <v>-13</v>
      </c>
      <c r="L658">
        <v>17</v>
      </c>
      <c r="M658" s="1">
        <f t="shared" si="20"/>
        <v>-1007.6300000000001</v>
      </c>
      <c r="N658" s="1">
        <f t="shared" si="21"/>
        <v>1317.67</v>
      </c>
    </row>
    <row r="659" spans="1:14" x14ac:dyDescent="0.3">
      <c r="A659" t="s">
        <v>2498</v>
      </c>
      <c r="B659" t="s">
        <v>950</v>
      </c>
      <c r="C659" t="s">
        <v>951</v>
      </c>
      <c r="D659" s="4">
        <v>43580</v>
      </c>
      <c r="E659" t="s">
        <v>3688</v>
      </c>
      <c r="F659" t="s">
        <v>3689</v>
      </c>
      <c r="G659">
        <v>20.58</v>
      </c>
      <c r="H659" s="4">
        <v>43626</v>
      </c>
      <c r="I659" s="1">
        <v>18.73</v>
      </c>
      <c r="J659" s="4">
        <v>43768</v>
      </c>
      <c r="K659">
        <v>2</v>
      </c>
      <c r="L659">
        <v>48</v>
      </c>
      <c r="M659" s="1">
        <f t="shared" si="20"/>
        <v>37.46</v>
      </c>
      <c r="N659" s="1">
        <f t="shared" si="21"/>
        <v>899.04</v>
      </c>
    </row>
    <row r="660" spans="1:14" x14ac:dyDescent="0.3">
      <c r="A660" t="s">
        <v>2498</v>
      </c>
      <c r="B660" t="s">
        <v>2459</v>
      </c>
      <c r="C660" t="s">
        <v>2460</v>
      </c>
      <c r="D660" s="4">
        <v>43769</v>
      </c>
      <c r="E660" t="s">
        <v>3690</v>
      </c>
      <c r="F660" t="s">
        <v>3691</v>
      </c>
      <c r="G660">
        <v>368.96</v>
      </c>
      <c r="H660" s="4">
        <v>43798</v>
      </c>
      <c r="I660" s="1">
        <v>302.42</v>
      </c>
      <c r="J660" s="4">
        <v>43781</v>
      </c>
      <c r="K660">
        <v>-17</v>
      </c>
      <c r="L660">
        <v>12</v>
      </c>
      <c r="M660" s="1">
        <f t="shared" si="20"/>
        <v>-5141.1400000000003</v>
      </c>
      <c r="N660" s="1">
        <f t="shared" si="21"/>
        <v>3629.04</v>
      </c>
    </row>
    <row r="661" spans="1:14" x14ac:dyDescent="0.3">
      <c r="A661" t="s">
        <v>2498</v>
      </c>
      <c r="B661" t="s">
        <v>950</v>
      </c>
      <c r="C661" t="s">
        <v>951</v>
      </c>
      <c r="D661" s="4">
        <v>43579</v>
      </c>
      <c r="E661" t="s">
        <v>3692</v>
      </c>
      <c r="F661" t="s">
        <v>3693</v>
      </c>
      <c r="G661">
        <v>351.28</v>
      </c>
      <c r="H661" s="4">
        <v>43609</v>
      </c>
      <c r="I661" s="1">
        <v>319.66000000000003</v>
      </c>
      <c r="J661" s="4">
        <v>43768</v>
      </c>
      <c r="K661">
        <v>19</v>
      </c>
      <c r="L661">
        <v>49</v>
      </c>
      <c r="M661" s="1">
        <f t="shared" si="20"/>
        <v>6073.5400000000009</v>
      </c>
      <c r="N661" s="1">
        <f t="shared" si="21"/>
        <v>15663.340000000002</v>
      </c>
    </row>
    <row r="662" spans="1:14" x14ac:dyDescent="0.3">
      <c r="A662" t="s">
        <v>2498</v>
      </c>
      <c r="B662" t="s">
        <v>950</v>
      </c>
      <c r="C662" t="s">
        <v>951</v>
      </c>
      <c r="D662" s="4">
        <v>43580</v>
      </c>
      <c r="E662" t="s">
        <v>3694</v>
      </c>
      <c r="F662" t="s">
        <v>3695</v>
      </c>
      <c r="G662">
        <v>351.28</v>
      </c>
      <c r="H662" s="4">
        <v>43626</v>
      </c>
      <c r="I662" s="1">
        <v>319.66000000000003</v>
      </c>
      <c r="J662" s="4">
        <v>43768</v>
      </c>
      <c r="K662">
        <v>2</v>
      </c>
      <c r="L662">
        <v>48</v>
      </c>
      <c r="M662" s="1">
        <f t="shared" si="20"/>
        <v>639.32000000000005</v>
      </c>
      <c r="N662" s="1">
        <f t="shared" si="21"/>
        <v>15343.68</v>
      </c>
    </row>
    <row r="663" spans="1:14" x14ac:dyDescent="0.3">
      <c r="A663" t="s">
        <v>2498</v>
      </c>
      <c r="B663" t="s">
        <v>950</v>
      </c>
      <c r="C663" t="s">
        <v>951</v>
      </c>
      <c r="D663" s="4">
        <v>43664</v>
      </c>
      <c r="E663" t="s">
        <v>3700</v>
      </c>
      <c r="F663" t="s">
        <v>3701</v>
      </c>
      <c r="G663">
        <v>350.38</v>
      </c>
      <c r="H663" s="4">
        <v>43705</v>
      </c>
      <c r="I663" s="1">
        <v>318.69</v>
      </c>
      <c r="J663" s="4">
        <v>43768</v>
      </c>
      <c r="K663">
        <v>3</v>
      </c>
      <c r="L663">
        <v>44</v>
      </c>
      <c r="M663" s="1">
        <f t="shared" si="20"/>
        <v>956.06999999999994</v>
      </c>
      <c r="N663" s="1">
        <f t="shared" si="21"/>
        <v>14022.36</v>
      </c>
    </row>
    <row r="664" spans="1:14" x14ac:dyDescent="0.3">
      <c r="A664" t="s">
        <v>2498</v>
      </c>
      <c r="B664" t="s">
        <v>2511</v>
      </c>
      <c r="C664" t="s">
        <v>2512</v>
      </c>
      <c r="D664" s="4">
        <v>43570</v>
      </c>
      <c r="E664" t="s">
        <v>3706</v>
      </c>
      <c r="F664" t="s">
        <v>3707</v>
      </c>
      <c r="G664">
        <v>839.53</v>
      </c>
      <c r="H664" s="4">
        <v>43600</v>
      </c>
      <c r="I664" s="1">
        <v>688.14</v>
      </c>
      <c r="J664" s="4">
        <v>43830</v>
      </c>
      <c r="K664">
        <v>230</v>
      </c>
      <c r="L664">
        <v>260</v>
      </c>
      <c r="M664" s="1">
        <f t="shared" si="20"/>
        <v>158272.19999999998</v>
      </c>
      <c r="N664" s="1">
        <f t="shared" si="21"/>
        <v>178916.4</v>
      </c>
    </row>
    <row r="665" spans="1:14" x14ac:dyDescent="0.3">
      <c r="A665" t="s">
        <v>2498</v>
      </c>
      <c r="B665" t="s">
        <v>950</v>
      </c>
      <c r="C665" t="s">
        <v>951</v>
      </c>
      <c r="D665" s="4">
        <v>43759</v>
      </c>
      <c r="E665" t="s">
        <v>3708</v>
      </c>
      <c r="F665" t="s">
        <v>3709</v>
      </c>
      <c r="G665">
        <v>94.73</v>
      </c>
      <c r="H665" s="4">
        <v>43797</v>
      </c>
      <c r="I665" s="1">
        <v>86.15</v>
      </c>
      <c r="J665" s="4">
        <v>43791</v>
      </c>
      <c r="K665">
        <v>-6</v>
      </c>
      <c r="L665">
        <v>32</v>
      </c>
      <c r="M665" s="1">
        <f t="shared" si="20"/>
        <v>-516.90000000000009</v>
      </c>
      <c r="N665" s="1">
        <f t="shared" si="21"/>
        <v>2756.8</v>
      </c>
    </row>
    <row r="666" spans="1:14" x14ac:dyDescent="0.3">
      <c r="A666" t="s">
        <v>2498</v>
      </c>
      <c r="B666" t="s">
        <v>2555</v>
      </c>
      <c r="C666" t="s">
        <v>2556</v>
      </c>
      <c r="D666" s="4">
        <v>43693</v>
      </c>
      <c r="E666" t="s">
        <v>3710</v>
      </c>
      <c r="F666" t="s">
        <v>3711</v>
      </c>
      <c r="G666">
        <v>41.7</v>
      </c>
      <c r="H666" s="4">
        <v>43769</v>
      </c>
      <c r="I666" s="1">
        <v>34.21</v>
      </c>
      <c r="J666" s="4">
        <v>43830</v>
      </c>
      <c r="K666">
        <v>61</v>
      </c>
      <c r="L666">
        <v>137</v>
      </c>
      <c r="M666" s="1">
        <f t="shared" si="20"/>
        <v>2086.81</v>
      </c>
      <c r="N666" s="1">
        <f t="shared" si="21"/>
        <v>4686.7700000000004</v>
      </c>
    </row>
    <row r="667" spans="1:14" x14ac:dyDescent="0.3">
      <c r="A667" t="s">
        <v>2498</v>
      </c>
      <c r="B667" t="s">
        <v>950</v>
      </c>
      <c r="C667" t="s">
        <v>951</v>
      </c>
      <c r="D667" s="4">
        <v>43664</v>
      </c>
      <c r="E667" t="s">
        <v>3730</v>
      </c>
      <c r="F667" t="s">
        <v>3731</v>
      </c>
      <c r="G667">
        <v>31.71</v>
      </c>
      <c r="H667" s="4">
        <v>43705</v>
      </c>
      <c r="I667" s="1">
        <v>28.84</v>
      </c>
      <c r="J667" s="4">
        <v>43768</v>
      </c>
      <c r="K667">
        <v>3</v>
      </c>
      <c r="L667">
        <v>44</v>
      </c>
      <c r="M667" s="1">
        <f t="shared" si="20"/>
        <v>86.52</v>
      </c>
      <c r="N667" s="1">
        <f t="shared" si="21"/>
        <v>1268.96</v>
      </c>
    </row>
    <row r="668" spans="1:14" x14ac:dyDescent="0.3">
      <c r="A668" t="s">
        <v>2498</v>
      </c>
      <c r="B668" t="s">
        <v>950</v>
      </c>
      <c r="C668" t="s">
        <v>951</v>
      </c>
      <c r="D668" s="4">
        <v>43580</v>
      </c>
      <c r="E668" t="s">
        <v>3740</v>
      </c>
      <c r="F668" t="s">
        <v>3741</v>
      </c>
      <c r="G668">
        <v>351.28</v>
      </c>
      <c r="H668" s="4">
        <v>43626</v>
      </c>
      <c r="I668" s="1">
        <v>319.66000000000003</v>
      </c>
      <c r="J668" s="4">
        <v>43768</v>
      </c>
      <c r="K668">
        <v>2</v>
      </c>
      <c r="L668">
        <v>48</v>
      </c>
      <c r="M668" s="1">
        <f t="shared" si="20"/>
        <v>639.32000000000005</v>
      </c>
      <c r="N668" s="1">
        <f t="shared" si="21"/>
        <v>15343.68</v>
      </c>
    </row>
    <row r="669" spans="1:14" x14ac:dyDescent="0.3">
      <c r="A669" t="s">
        <v>2498</v>
      </c>
      <c r="B669" t="s">
        <v>950</v>
      </c>
      <c r="C669" t="s">
        <v>951</v>
      </c>
      <c r="D669" s="4">
        <v>43664</v>
      </c>
      <c r="E669" t="s">
        <v>3742</v>
      </c>
      <c r="F669" t="s">
        <v>3743</v>
      </c>
      <c r="G669">
        <v>37.14</v>
      </c>
      <c r="H669" s="4">
        <v>43705</v>
      </c>
      <c r="I669" s="1">
        <v>33.78</v>
      </c>
      <c r="J669" s="4">
        <v>43768</v>
      </c>
      <c r="K669">
        <v>3</v>
      </c>
      <c r="L669">
        <v>44</v>
      </c>
      <c r="M669" s="1">
        <f t="shared" si="20"/>
        <v>101.34</v>
      </c>
      <c r="N669" s="1">
        <f t="shared" si="21"/>
        <v>1486.3200000000002</v>
      </c>
    </row>
    <row r="670" spans="1:14" x14ac:dyDescent="0.3">
      <c r="A670" t="s">
        <v>2498</v>
      </c>
      <c r="B670" t="s">
        <v>950</v>
      </c>
      <c r="C670" t="s">
        <v>951</v>
      </c>
      <c r="D670" s="4">
        <v>43664</v>
      </c>
      <c r="E670" t="s">
        <v>3748</v>
      </c>
      <c r="F670" t="s">
        <v>3749</v>
      </c>
      <c r="G670">
        <v>10.48</v>
      </c>
      <c r="H670" s="4">
        <v>43705</v>
      </c>
      <c r="I670" s="1">
        <v>9.5399999999999991</v>
      </c>
      <c r="J670" s="4">
        <v>43768</v>
      </c>
      <c r="K670">
        <v>3</v>
      </c>
      <c r="L670">
        <v>44</v>
      </c>
      <c r="M670" s="1">
        <f t="shared" si="20"/>
        <v>28.619999999999997</v>
      </c>
      <c r="N670" s="1">
        <f t="shared" si="21"/>
        <v>419.76</v>
      </c>
    </row>
    <row r="671" spans="1:14" x14ac:dyDescent="0.3">
      <c r="A671" t="s">
        <v>2498</v>
      </c>
      <c r="B671" t="s">
        <v>950</v>
      </c>
      <c r="C671" t="s">
        <v>951</v>
      </c>
      <c r="D671" s="4">
        <v>43759</v>
      </c>
      <c r="E671" t="s">
        <v>3750</v>
      </c>
      <c r="F671" t="s">
        <v>3751</v>
      </c>
      <c r="G671">
        <v>153.91</v>
      </c>
      <c r="H671" s="4">
        <v>43797</v>
      </c>
      <c r="I671" s="1">
        <v>139.96</v>
      </c>
      <c r="J671" s="4">
        <v>43791</v>
      </c>
      <c r="K671">
        <v>-6</v>
      </c>
      <c r="L671">
        <v>32</v>
      </c>
      <c r="M671" s="1">
        <f t="shared" si="20"/>
        <v>-839.76</v>
      </c>
      <c r="N671" s="1">
        <f t="shared" si="21"/>
        <v>4478.72</v>
      </c>
    </row>
    <row r="672" spans="1:14" x14ac:dyDescent="0.3">
      <c r="A672" t="s">
        <v>2498</v>
      </c>
      <c r="B672" t="s">
        <v>950</v>
      </c>
      <c r="C672" t="s">
        <v>951</v>
      </c>
      <c r="D672" s="4">
        <v>43579</v>
      </c>
      <c r="E672" t="s">
        <v>3760</v>
      </c>
      <c r="F672" t="s">
        <v>3761</v>
      </c>
      <c r="G672">
        <v>15.27</v>
      </c>
      <c r="H672" s="4">
        <v>43609</v>
      </c>
      <c r="I672" s="1">
        <v>13.9</v>
      </c>
      <c r="J672" s="4">
        <v>43768</v>
      </c>
      <c r="K672">
        <v>19</v>
      </c>
      <c r="L672">
        <v>49</v>
      </c>
      <c r="M672" s="1">
        <f t="shared" si="20"/>
        <v>264.10000000000002</v>
      </c>
      <c r="N672" s="1">
        <f t="shared" si="21"/>
        <v>681.1</v>
      </c>
    </row>
    <row r="673" spans="1:14" x14ac:dyDescent="0.3">
      <c r="A673" t="s">
        <v>2498</v>
      </c>
      <c r="B673" t="s">
        <v>950</v>
      </c>
      <c r="C673" t="s">
        <v>951</v>
      </c>
      <c r="D673" s="4">
        <v>43580</v>
      </c>
      <c r="E673" t="s">
        <v>3764</v>
      </c>
      <c r="F673" t="s">
        <v>3765</v>
      </c>
      <c r="G673">
        <v>249.48</v>
      </c>
      <c r="H673" s="4">
        <v>43626</v>
      </c>
      <c r="I673" s="1">
        <v>227.01</v>
      </c>
      <c r="J673" s="4">
        <v>43768</v>
      </c>
      <c r="K673">
        <v>2</v>
      </c>
      <c r="L673">
        <v>48</v>
      </c>
      <c r="M673" s="1">
        <f t="shared" si="20"/>
        <v>454.02</v>
      </c>
      <c r="N673" s="1">
        <f t="shared" si="21"/>
        <v>10896.48</v>
      </c>
    </row>
    <row r="674" spans="1:14" x14ac:dyDescent="0.3">
      <c r="A674" t="s">
        <v>2498</v>
      </c>
      <c r="B674" t="s">
        <v>2511</v>
      </c>
      <c r="C674" t="s">
        <v>2512</v>
      </c>
      <c r="D674" s="4">
        <v>43570</v>
      </c>
      <c r="E674" t="s">
        <v>3766</v>
      </c>
      <c r="F674" t="s">
        <v>3767</v>
      </c>
      <c r="G674">
        <v>9.66</v>
      </c>
      <c r="H674" s="4">
        <v>43600</v>
      </c>
      <c r="I674" s="1">
        <v>7.92</v>
      </c>
      <c r="J674" s="4">
        <v>43830</v>
      </c>
      <c r="K674">
        <v>230</v>
      </c>
      <c r="L674">
        <v>260</v>
      </c>
      <c r="M674" s="1">
        <f t="shared" si="20"/>
        <v>1821.6</v>
      </c>
      <c r="N674" s="1">
        <f t="shared" si="21"/>
        <v>2059.1999999999998</v>
      </c>
    </row>
    <row r="675" spans="1:14" x14ac:dyDescent="0.3">
      <c r="A675" t="s">
        <v>2498</v>
      </c>
      <c r="B675" t="s">
        <v>950</v>
      </c>
      <c r="C675" t="s">
        <v>951</v>
      </c>
      <c r="D675" s="4">
        <v>43759</v>
      </c>
      <c r="E675" t="s">
        <v>3770</v>
      </c>
      <c r="F675" t="s">
        <v>3771</v>
      </c>
      <c r="G675">
        <v>33.200000000000003</v>
      </c>
      <c r="H675" s="4">
        <v>43797</v>
      </c>
      <c r="I675" s="1">
        <v>30.19</v>
      </c>
      <c r="J675" s="4">
        <v>43791</v>
      </c>
      <c r="K675">
        <v>-6</v>
      </c>
      <c r="L675">
        <v>32</v>
      </c>
      <c r="M675" s="1">
        <f t="shared" si="20"/>
        <v>-181.14000000000001</v>
      </c>
      <c r="N675" s="1">
        <f t="shared" si="21"/>
        <v>966.08</v>
      </c>
    </row>
    <row r="676" spans="1:14" x14ac:dyDescent="0.3">
      <c r="A676" t="s">
        <v>2498</v>
      </c>
      <c r="B676" t="s">
        <v>950</v>
      </c>
      <c r="C676" t="s">
        <v>951</v>
      </c>
      <c r="D676" s="4">
        <v>43664</v>
      </c>
      <c r="E676" t="s">
        <v>3772</v>
      </c>
      <c r="F676" t="s">
        <v>3773</v>
      </c>
      <c r="G676">
        <v>350.38</v>
      </c>
      <c r="H676" s="4">
        <v>43705</v>
      </c>
      <c r="I676" s="1">
        <v>318.69</v>
      </c>
      <c r="J676" s="4">
        <v>43768</v>
      </c>
      <c r="K676">
        <v>3</v>
      </c>
      <c r="L676">
        <v>44</v>
      </c>
      <c r="M676" s="1">
        <f t="shared" si="20"/>
        <v>956.06999999999994</v>
      </c>
      <c r="N676" s="1">
        <f t="shared" si="21"/>
        <v>14022.36</v>
      </c>
    </row>
    <row r="677" spans="1:14" x14ac:dyDescent="0.3">
      <c r="A677" t="s">
        <v>2498</v>
      </c>
      <c r="B677" t="s">
        <v>2459</v>
      </c>
      <c r="C677" t="s">
        <v>2460</v>
      </c>
      <c r="D677" s="4">
        <v>43785</v>
      </c>
      <c r="E677" t="s">
        <v>3780</v>
      </c>
      <c r="F677" t="s">
        <v>3781</v>
      </c>
      <c r="G677">
        <v>133.99</v>
      </c>
      <c r="H677" s="4">
        <v>43815</v>
      </c>
      <c r="I677" s="1">
        <v>109.83</v>
      </c>
      <c r="J677" s="4">
        <v>43802</v>
      </c>
      <c r="K677">
        <v>-13</v>
      </c>
      <c r="L677">
        <v>17</v>
      </c>
      <c r="M677" s="1">
        <f t="shared" si="20"/>
        <v>-1427.79</v>
      </c>
      <c r="N677" s="1">
        <f t="shared" si="21"/>
        <v>1867.11</v>
      </c>
    </row>
    <row r="678" spans="1:14" x14ac:dyDescent="0.3">
      <c r="A678" t="s">
        <v>2498</v>
      </c>
      <c r="B678" t="s">
        <v>2459</v>
      </c>
      <c r="C678" t="s">
        <v>2460</v>
      </c>
      <c r="D678" s="4">
        <v>43724</v>
      </c>
      <c r="E678" t="s">
        <v>3782</v>
      </c>
      <c r="F678" t="s">
        <v>3783</v>
      </c>
      <c r="G678">
        <v>447.5</v>
      </c>
      <c r="H678" s="4">
        <v>43754</v>
      </c>
      <c r="I678" s="1">
        <v>366.8</v>
      </c>
      <c r="J678" s="4">
        <v>43746</v>
      </c>
      <c r="K678">
        <v>-8</v>
      </c>
      <c r="L678">
        <v>22</v>
      </c>
      <c r="M678" s="1">
        <f t="shared" si="20"/>
        <v>-2934.4</v>
      </c>
      <c r="N678" s="1">
        <f t="shared" si="21"/>
        <v>8069.6</v>
      </c>
    </row>
    <row r="679" spans="1:14" x14ac:dyDescent="0.3">
      <c r="A679" t="s">
        <v>2498</v>
      </c>
      <c r="B679" t="s">
        <v>1026</v>
      </c>
      <c r="C679" t="s">
        <v>1027</v>
      </c>
      <c r="D679" s="4">
        <v>43784</v>
      </c>
      <c r="E679" t="s">
        <v>3790</v>
      </c>
      <c r="F679" t="s">
        <v>3791</v>
      </c>
      <c r="G679" s="1">
        <v>2778.7</v>
      </c>
      <c r="H679" s="4">
        <v>43814</v>
      </c>
      <c r="I679" s="1">
        <v>2056.4</v>
      </c>
      <c r="J679" s="4">
        <v>43809</v>
      </c>
      <c r="K679">
        <v>-5</v>
      </c>
      <c r="L679">
        <v>25</v>
      </c>
      <c r="M679" s="1">
        <f t="shared" si="20"/>
        <v>-10282</v>
      </c>
      <c r="N679" s="1">
        <f t="shared" si="21"/>
        <v>51410</v>
      </c>
    </row>
    <row r="680" spans="1:14" x14ac:dyDescent="0.3">
      <c r="A680" t="s">
        <v>2498</v>
      </c>
      <c r="B680" t="s">
        <v>950</v>
      </c>
      <c r="C680" t="s">
        <v>951</v>
      </c>
      <c r="D680" s="4">
        <v>43759</v>
      </c>
      <c r="E680" t="s">
        <v>3792</v>
      </c>
      <c r="F680" t="s">
        <v>3793</v>
      </c>
      <c r="G680">
        <v>383.28</v>
      </c>
      <c r="H680" s="4">
        <v>43797</v>
      </c>
      <c r="I680" s="1">
        <v>348.55</v>
      </c>
      <c r="J680" s="4">
        <v>43791</v>
      </c>
      <c r="K680">
        <v>-6</v>
      </c>
      <c r="L680">
        <v>32</v>
      </c>
      <c r="M680" s="1">
        <f t="shared" si="20"/>
        <v>-2091.3000000000002</v>
      </c>
      <c r="N680" s="1">
        <f t="shared" si="21"/>
        <v>11153.6</v>
      </c>
    </row>
    <row r="681" spans="1:14" x14ac:dyDescent="0.3">
      <c r="A681" t="s">
        <v>2498</v>
      </c>
      <c r="B681" t="s">
        <v>950</v>
      </c>
      <c r="C681" t="s">
        <v>951</v>
      </c>
      <c r="D681" s="4">
        <v>43664</v>
      </c>
      <c r="E681" t="s">
        <v>3800</v>
      </c>
      <c r="F681" t="s">
        <v>3801</v>
      </c>
      <c r="G681">
        <v>15.87</v>
      </c>
      <c r="H681" s="4">
        <v>43705</v>
      </c>
      <c r="I681" s="1">
        <v>14.45</v>
      </c>
      <c r="J681" s="4">
        <v>43768</v>
      </c>
      <c r="K681">
        <v>3</v>
      </c>
      <c r="L681">
        <v>44</v>
      </c>
      <c r="M681" s="1">
        <f t="shared" si="20"/>
        <v>43.349999999999994</v>
      </c>
      <c r="N681" s="1">
        <f t="shared" si="21"/>
        <v>635.79999999999995</v>
      </c>
    </row>
    <row r="682" spans="1:14" x14ac:dyDescent="0.3">
      <c r="A682" t="s">
        <v>2498</v>
      </c>
      <c r="B682" t="s">
        <v>2459</v>
      </c>
      <c r="C682" t="s">
        <v>2460</v>
      </c>
      <c r="D682" s="4">
        <v>43785</v>
      </c>
      <c r="E682" t="s">
        <v>3804</v>
      </c>
      <c r="F682" t="s">
        <v>3805</v>
      </c>
      <c r="G682" s="1">
        <v>1721.88</v>
      </c>
      <c r="H682" s="4">
        <v>43815</v>
      </c>
      <c r="I682" s="1">
        <v>1411.38</v>
      </c>
      <c r="J682" s="4">
        <v>43802</v>
      </c>
      <c r="K682">
        <v>-13</v>
      </c>
      <c r="L682">
        <v>17</v>
      </c>
      <c r="M682" s="1">
        <f t="shared" si="20"/>
        <v>-18347.940000000002</v>
      </c>
      <c r="N682" s="1">
        <f t="shared" si="21"/>
        <v>23993.460000000003</v>
      </c>
    </row>
    <row r="683" spans="1:14" x14ac:dyDescent="0.3">
      <c r="A683" t="s">
        <v>2498</v>
      </c>
      <c r="B683" t="s">
        <v>950</v>
      </c>
      <c r="C683" t="s">
        <v>951</v>
      </c>
      <c r="D683" s="4">
        <v>43580</v>
      </c>
      <c r="E683" t="s">
        <v>3806</v>
      </c>
      <c r="F683" t="s">
        <v>3807</v>
      </c>
      <c r="G683">
        <v>969.5</v>
      </c>
      <c r="H683" s="4">
        <v>43626</v>
      </c>
      <c r="I683" s="1">
        <v>882.12</v>
      </c>
      <c r="J683" s="4">
        <v>43768</v>
      </c>
      <c r="K683">
        <v>2</v>
      </c>
      <c r="L683">
        <v>48</v>
      </c>
      <c r="M683" s="1">
        <f t="shared" si="20"/>
        <v>1764.24</v>
      </c>
      <c r="N683" s="1">
        <f t="shared" si="21"/>
        <v>42341.760000000002</v>
      </c>
    </row>
    <row r="684" spans="1:14" x14ac:dyDescent="0.3">
      <c r="A684" t="s">
        <v>2498</v>
      </c>
      <c r="B684" t="s">
        <v>950</v>
      </c>
      <c r="C684" t="s">
        <v>951</v>
      </c>
      <c r="D684" s="4">
        <v>43664</v>
      </c>
      <c r="E684" t="s">
        <v>3808</v>
      </c>
      <c r="F684" t="s">
        <v>3809</v>
      </c>
      <c r="G684">
        <v>350.38</v>
      </c>
      <c r="H684" s="4">
        <v>43705</v>
      </c>
      <c r="I684" s="1">
        <v>318.69</v>
      </c>
      <c r="J684" s="4">
        <v>43768</v>
      </c>
      <c r="K684">
        <v>3</v>
      </c>
      <c r="L684">
        <v>44</v>
      </c>
      <c r="M684" s="1">
        <f t="shared" si="20"/>
        <v>956.06999999999994</v>
      </c>
      <c r="N684" s="1">
        <f t="shared" si="21"/>
        <v>14022.36</v>
      </c>
    </row>
    <row r="685" spans="1:14" x14ac:dyDescent="0.3">
      <c r="A685" t="s">
        <v>2498</v>
      </c>
      <c r="B685" t="s">
        <v>950</v>
      </c>
      <c r="C685" t="s">
        <v>951</v>
      </c>
      <c r="D685" s="4">
        <v>43759</v>
      </c>
      <c r="E685" t="s">
        <v>3818</v>
      </c>
      <c r="F685" t="s">
        <v>3819</v>
      </c>
      <c r="G685">
        <v>86.64</v>
      </c>
      <c r="H685" s="4">
        <v>43797</v>
      </c>
      <c r="I685" s="1">
        <v>78.790000000000006</v>
      </c>
      <c r="J685" s="4">
        <v>43791</v>
      </c>
      <c r="K685">
        <v>-6</v>
      </c>
      <c r="L685">
        <v>32</v>
      </c>
      <c r="M685" s="1">
        <f t="shared" si="20"/>
        <v>-472.74</v>
      </c>
      <c r="N685" s="1">
        <f t="shared" si="21"/>
        <v>2521.2800000000002</v>
      </c>
    </row>
    <row r="686" spans="1:14" x14ac:dyDescent="0.3">
      <c r="A686" t="s">
        <v>2498</v>
      </c>
      <c r="B686" t="s">
        <v>950</v>
      </c>
      <c r="C686" t="s">
        <v>951</v>
      </c>
      <c r="D686" s="4">
        <v>43664</v>
      </c>
      <c r="E686" t="s">
        <v>3824</v>
      </c>
      <c r="F686" t="s">
        <v>3825</v>
      </c>
      <c r="G686">
        <v>15.71</v>
      </c>
      <c r="H686" s="4">
        <v>43705</v>
      </c>
      <c r="I686" s="1">
        <v>14.29</v>
      </c>
      <c r="J686" s="4">
        <v>43768</v>
      </c>
      <c r="K686">
        <v>3</v>
      </c>
      <c r="L686">
        <v>44</v>
      </c>
      <c r="M686" s="1">
        <f t="shared" si="20"/>
        <v>42.87</v>
      </c>
      <c r="N686" s="1">
        <f t="shared" si="21"/>
        <v>628.76</v>
      </c>
    </row>
    <row r="687" spans="1:14" x14ac:dyDescent="0.3">
      <c r="A687" t="s">
        <v>2498</v>
      </c>
      <c r="B687" t="s">
        <v>950</v>
      </c>
      <c r="C687" t="s">
        <v>951</v>
      </c>
      <c r="D687" s="4">
        <v>43580</v>
      </c>
      <c r="E687" t="s">
        <v>3830</v>
      </c>
      <c r="F687" t="s">
        <v>3831</v>
      </c>
      <c r="G687">
        <v>84.8</v>
      </c>
      <c r="H687" s="4">
        <v>43626</v>
      </c>
      <c r="I687" s="1">
        <v>77.13</v>
      </c>
      <c r="J687" s="4">
        <v>43768</v>
      </c>
      <c r="K687">
        <v>2</v>
      </c>
      <c r="L687">
        <v>48</v>
      </c>
      <c r="M687" s="1">
        <f t="shared" si="20"/>
        <v>154.26</v>
      </c>
      <c r="N687" s="1">
        <f t="shared" si="21"/>
        <v>3702.24</v>
      </c>
    </row>
    <row r="688" spans="1:14" x14ac:dyDescent="0.3">
      <c r="A688" t="s">
        <v>2498</v>
      </c>
      <c r="B688" t="s">
        <v>950</v>
      </c>
      <c r="C688" t="s">
        <v>951</v>
      </c>
      <c r="D688" s="4">
        <v>43664</v>
      </c>
      <c r="E688" t="s">
        <v>3838</v>
      </c>
      <c r="F688" t="s">
        <v>3839</v>
      </c>
      <c r="G688">
        <v>350.38</v>
      </c>
      <c r="H688" s="4">
        <v>43705</v>
      </c>
      <c r="I688" s="1">
        <v>318.69</v>
      </c>
      <c r="J688" s="4">
        <v>43768</v>
      </c>
      <c r="K688">
        <v>3</v>
      </c>
      <c r="L688">
        <v>44</v>
      </c>
      <c r="M688" s="1">
        <f t="shared" si="20"/>
        <v>956.06999999999994</v>
      </c>
      <c r="N688" s="1">
        <f t="shared" si="21"/>
        <v>14022.36</v>
      </c>
    </row>
    <row r="689" spans="1:14" x14ac:dyDescent="0.3">
      <c r="A689" t="s">
        <v>2498</v>
      </c>
      <c r="B689" t="s">
        <v>950</v>
      </c>
      <c r="C689" t="s">
        <v>951</v>
      </c>
      <c r="D689" s="4">
        <v>43664</v>
      </c>
      <c r="E689" t="s">
        <v>3854</v>
      </c>
      <c r="F689" t="s">
        <v>3855</v>
      </c>
      <c r="G689">
        <v>350.38</v>
      </c>
      <c r="H689" s="4">
        <v>43705</v>
      </c>
      <c r="I689" s="1">
        <v>318.69</v>
      </c>
      <c r="J689" s="4">
        <v>43768</v>
      </c>
      <c r="K689">
        <v>3</v>
      </c>
      <c r="L689">
        <v>44</v>
      </c>
      <c r="M689" s="1">
        <f t="shared" si="20"/>
        <v>956.06999999999994</v>
      </c>
      <c r="N689" s="1">
        <f t="shared" si="21"/>
        <v>14022.36</v>
      </c>
    </row>
    <row r="690" spans="1:14" x14ac:dyDescent="0.3">
      <c r="A690" t="s">
        <v>2498</v>
      </c>
      <c r="B690" t="s">
        <v>950</v>
      </c>
      <c r="C690" t="s">
        <v>951</v>
      </c>
      <c r="D690" s="4">
        <v>43759</v>
      </c>
      <c r="E690" t="s">
        <v>3858</v>
      </c>
      <c r="F690" t="s">
        <v>3859</v>
      </c>
      <c r="G690">
        <v>46.55</v>
      </c>
      <c r="H690" s="4">
        <v>43797</v>
      </c>
      <c r="I690" s="1">
        <v>42.33</v>
      </c>
      <c r="J690" s="4">
        <v>43791</v>
      </c>
      <c r="K690">
        <v>-6</v>
      </c>
      <c r="L690">
        <v>32</v>
      </c>
      <c r="M690" s="1">
        <f t="shared" si="20"/>
        <v>-253.98</v>
      </c>
      <c r="N690" s="1">
        <f t="shared" si="21"/>
        <v>1354.56</v>
      </c>
    </row>
    <row r="691" spans="1:14" x14ac:dyDescent="0.3">
      <c r="A691" t="s">
        <v>2498</v>
      </c>
      <c r="B691" t="s">
        <v>950</v>
      </c>
      <c r="C691" t="s">
        <v>951</v>
      </c>
      <c r="D691" s="4">
        <v>43670</v>
      </c>
      <c r="E691" t="s">
        <v>3862</v>
      </c>
      <c r="F691" t="s">
        <v>3863</v>
      </c>
      <c r="G691">
        <v>349.92</v>
      </c>
      <c r="H691" s="4">
        <v>43705</v>
      </c>
      <c r="I691" s="1">
        <v>318.23</v>
      </c>
      <c r="J691" s="4">
        <v>43768</v>
      </c>
      <c r="K691">
        <v>3</v>
      </c>
      <c r="L691">
        <v>38</v>
      </c>
      <c r="M691" s="1">
        <f t="shared" si="20"/>
        <v>954.69</v>
      </c>
      <c r="N691" s="1">
        <f t="shared" si="21"/>
        <v>12092.740000000002</v>
      </c>
    </row>
    <row r="692" spans="1:14" x14ac:dyDescent="0.3">
      <c r="A692" t="s">
        <v>2498</v>
      </c>
      <c r="B692" t="s">
        <v>950</v>
      </c>
      <c r="C692" t="s">
        <v>951</v>
      </c>
      <c r="D692" s="4">
        <v>43579</v>
      </c>
      <c r="E692" t="s">
        <v>3864</v>
      </c>
      <c r="F692" t="s">
        <v>3865</v>
      </c>
      <c r="G692">
        <v>262.06</v>
      </c>
      <c r="H692" s="4">
        <v>43609</v>
      </c>
      <c r="I692" s="1">
        <v>238.38</v>
      </c>
      <c r="J692" s="4">
        <v>43768</v>
      </c>
      <c r="K692">
        <v>19</v>
      </c>
      <c r="L692">
        <v>49</v>
      </c>
      <c r="M692" s="1">
        <f t="shared" si="20"/>
        <v>4529.22</v>
      </c>
      <c r="N692" s="1">
        <f t="shared" si="21"/>
        <v>11680.619999999999</v>
      </c>
    </row>
    <row r="693" spans="1:14" x14ac:dyDescent="0.3">
      <c r="A693" t="s">
        <v>2498</v>
      </c>
      <c r="B693" t="s">
        <v>950</v>
      </c>
      <c r="C693" t="s">
        <v>951</v>
      </c>
      <c r="D693" s="4">
        <v>43759</v>
      </c>
      <c r="E693" t="s">
        <v>3866</v>
      </c>
      <c r="F693" t="s">
        <v>3867</v>
      </c>
      <c r="G693">
        <v>17.16</v>
      </c>
      <c r="H693" s="4">
        <v>43797</v>
      </c>
      <c r="I693" s="1">
        <v>15.6</v>
      </c>
      <c r="J693" s="4">
        <v>43791</v>
      </c>
      <c r="K693">
        <v>-6</v>
      </c>
      <c r="L693">
        <v>32</v>
      </c>
      <c r="M693" s="1">
        <f t="shared" si="20"/>
        <v>-93.6</v>
      </c>
      <c r="N693" s="1">
        <f t="shared" si="21"/>
        <v>499.2</v>
      </c>
    </row>
    <row r="694" spans="1:14" x14ac:dyDescent="0.3">
      <c r="A694" t="s">
        <v>2498</v>
      </c>
      <c r="B694" t="s">
        <v>950</v>
      </c>
      <c r="C694" t="s">
        <v>951</v>
      </c>
      <c r="D694" s="4">
        <v>43580</v>
      </c>
      <c r="E694" t="s">
        <v>3870</v>
      </c>
      <c r="F694" t="s">
        <v>3871</v>
      </c>
      <c r="G694">
        <v>17.87</v>
      </c>
      <c r="H694" s="4">
        <v>43626</v>
      </c>
      <c r="I694" s="1">
        <v>16.260000000000002</v>
      </c>
      <c r="J694" s="4">
        <v>43768</v>
      </c>
      <c r="K694">
        <v>2</v>
      </c>
      <c r="L694">
        <v>48</v>
      </c>
      <c r="M694" s="1">
        <f t="shared" si="20"/>
        <v>32.520000000000003</v>
      </c>
      <c r="N694" s="1">
        <f t="shared" si="21"/>
        <v>780.48</v>
      </c>
    </row>
    <row r="695" spans="1:14" x14ac:dyDescent="0.3">
      <c r="A695" t="s">
        <v>2498</v>
      </c>
      <c r="B695" t="s">
        <v>950</v>
      </c>
      <c r="C695" t="s">
        <v>951</v>
      </c>
      <c r="D695" s="4">
        <v>43664</v>
      </c>
      <c r="E695" t="s">
        <v>3874</v>
      </c>
      <c r="F695" t="s">
        <v>3875</v>
      </c>
      <c r="G695">
        <v>749.68</v>
      </c>
      <c r="H695" s="4">
        <v>43705</v>
      </c>
      <c r="I695" s="1">
        <v>682.55</v>
      </c>
      <c r="J695" s="4">
        <v>43768</v>
      </c>
      <c r="K695">
        <v>3</v>
      </c>
      <c r="L695">
        <v>44</v>
      </c>
      <c r="M695" s="1">
        <f t="shared" si="20"/>
        <v>2047.6499999999999</v>
      </c>
      <c r="N695" s="1">
        <f t="shared" si="21"/>
        <v>30032.199999999997</v>
      </c>
    </row>
    <row r="696" spans="1:14" x14ac:dyDescent="0.3">
      <c r="A696" t="s">
        <v>2498</v>
      </c>
      <c r="B696" t="s">
        <v>2511</v>
      </c>
      <c r="C696" t="s">
        <v>2512</v>
      </c>
      <c r="D696" s="4">
        <v>43570</v>
      </c>
      <c r="E696" t="s">
        <v>3878</v>
      </c>
      <c r="F696" t="s">
        <v>3879</v>
      </c>
      <c r="G696">
        <v>391.73</v>
      </c>
      <c r="H696" s="4">
        <v>43600</v>
      </c>
      <c r="I696" s="1">
        <v>321.08999999999997</v>
      </c>
      <c r="J696" s="4">
        <v>43830</v>
      </c>
      <c r="K696">
        <v>230</v>
      </c>
      <c r="L696">
        <v>260</v>
      </c>
      <c r="M696" s="1">
        <f t="shared" si="20"/>
        <v>73850.7</v>
      </c>
      <c r="N696" s="1">
        <f t="shared" si="21"/>
        <v>83483.399999999994</v>
      </c>
    </row>
    <row r="697" spans="1:14" x14ac:dyDescent="0.3">
      <c r="A697" t="s">
        <v>2498</v>
      </c>
      <c r="B697" t="s">
        <v>950</v>
      </c>
      <c r="C697" t="s">
        <v>951</v>
      </c>
      <c r="D697" s="4">
        <v>43664</v>
      </c>
      <c r="E697" t="s">
        <v>3882</v>
      </c>
      <c r="F697" t="s">
        <v>3883</v>
      </c>
      <c r="G697">
        <v>350.38</v>
      </c>
      <c r="H697" s="4">
        <v>43705</v>
      </c>
      <c r="I697" s="1">
        <v>318.69</v>
      </c>
      <c r="J697" s="4">
        <v>43768</v>
      </c>
      <c r="K697">
        <v>3</v>
      </c>
      <c r="L697">
        <v>44</v>
      </c>
      <c r="M697" s="1">
        <f t="shared" si="20"/>
        <v>956.06999999999994</v>
      </c>
      <c r="N697" s="1">
        <f t="shared" si="21"/>
        <v>14022.36</v>
      </c>
    </row>
    <row r="698" spans="1:14" x14ac:dyDescent="0.3">
      <c r="A698" t="s">
        <v>2498</v>
      </c>
      <c r="B698" t="s">
        <v>2459</v>
      </c>
      <c r="C698" t="s">
        <v>2460</v>
      </c>
      <c r="D698" s="4">
        <v>43785</v>
      </c>
      <c r="E698" t="s">
        <v>3884</v>
      </c>
      <c r="F698" t="s">
        <v>3885</v>
      </c>
      <c r="G698">
        <v>506.61</v>
      </c>
      <c r="H698" s="4">
        <v>43815</v>
      </c>
      <c r="I698" s="1">
        <v>415.25</v>
      </c>
      <c r="J698" s="4">
        <v>43802</v>
      </c>
      <c r="K698">
        <v>-13</v>
      </c>
      <c r="L698">
        <v>17</v>
      </c>
      <c r="M698" s="1">
        <f t="shared" si="20"/>
        <v>-5398.25</v>
      </c>
      <c r="N698" s="1">
        <f t="shared" si="21"/>
        <v>7059.25</v>
      </c>
    </row>
    <row r="699" spans="1:14" x14ac:dyDescent="0.3">
      <c r="A699" t="s">
        <v>2498</v>
      </c>
      <c r="B699" t="s">
        <v>950</v>
      </c>
      <c r="C699" t="s">
        <v>951</v>
      </c>
      <c r="D699" s="4">
        <v>43759</v>
      </c>
      <c r="E699" t="s">
        <v>3892</v>
      </c>
      <c r="F699" t="s">
        <v>3893</v>
      </c>
      <c r="G699">
        <v>383.38</v>
      </c>
      <c r="H699" s="4">
        <v>43797</v>
      </c>
      <c r="I699" s="1">
        <v>348.65</v>
      </c>
      <c r="J699" s="4">
        <v>43791</v>
      </c>
      <c r="K699">
        <v>-6</v>
      </c>
      <c r="L699">
        <v>32</v>
      </c>
      <c r="M699" s="1">
        <f t="shared" si="20"/>
        <v>-2091.8999999999996</v>
      </c>
      <c r="N699" s="1">
        <f t="shared" si="21"/>
        <v>11156.8</v>
      </c>
    </row>
    <row r="700" spans="1:14" x14ac:dyDescent="0.3">
      <c r="A700" t="s">
        <v>2498</v>
      </c>
      <c r="B700" t="s">
        <v>950</v>
      </c>
      <c r="C700" t="s">
        <v>951</v>
      </c>
      <c r="D700" s="4">
        <v>43580</v>
      </c>
      <c r="E700" t="s">
        <v>3894</v>
      </c>
      <c r="F700" t="s">
        <v>3895</v>
      </c>
      <c r="G700">
        <v>77.349999999999994</v>
      </c>
      <c r="H700" s="4">
        <v>43626</v>
      </c>
      <c r="I700" s="1">
        <v>70.41</v>
      </c>
      <c r="J700" s="4">
        <v>43768</v>
      </c>
      <c r="K700">
        <v>2</v>
      </c>
      <c r="L700">
        <v>48</v>
      </c>
      <c r="M700" s="1">
        <f t="shared" si="20"/>
        <v>140.82</v>
      </c>
      <c r="N700" s="1">
        <f t="shared" si="21"/>
        <v>3379.68</v>
      </c>
    </row>
    <row r="701" spans="1:14" x14ac:dyDescent="0.3">
      <c r="A701" t="s">
        <v>2498</v>
      </c>
      <c r="B701" t="s">
        <v>2511</v>
      </c>
      <c r="C701" t="s">
        <v>2512</v>
      </c>
      <c r="D701" s="4">
        <v>43571</v>
      </c>
      <c r="E701" t="s">
        <v>3896</v>
      </c>
      <c r="F701" t="s">
        <v>3897</v>
      </c>
      <c r="G701">
        <v>91.3</v>
      </c>
      <c r="H701" s="4">
        <v>43601</v>
      </c>
      <c r="I701" s="1">
        <v>74.84</v>
      </c>
      <c r="J701" s="4">
        <v>43830</v>
      </c>
      <c r="K701">
        <v>229</v>
      </c>
      <c r="L701">
        <v>259</v>
      </c>
      <c r="M701" s="1">
        <f t="shared" si="20"/>
        <v>17138.36</v>
      </c>
      <c r="N701" s="1">
        <f t="shared" si="21"/>
        <v>19383.560000000001</v>
      </c>
    </row>
    <row r="702" spans="1:14" x14ac:dyDescent="0.3">
      <c r="A702" t="s">
        <v>2498</v>
      </c>
      <c r="B702" t="s">
        <v>950</v>
      </c>
      <c r="C702" t="s">
        <v>951</v>
      </c>
      <c r="D702" s="4">
        <v>43579</v>
      </c>
      <c r="E702" t="s">
        <v>3898</v>
      </c>
      <c r="F702" t="s">
        <v>3899</v>
      </c>
      <c r="G702">
        <v>929.29</v>
      </c>
      <c r="H702" s="4">
        <v>43626</v>
      </c>
      <c r="I702" s="1">
        <v>845.58</v>
      </c>
      <c r="J702" s="4">
        <v>43768</v>
      </c>
      <c r="K702">
        <v>2</v>
      </c>
      <c r="L702">
        <v>49</v>
      </c>
      <c r="M702" s="1">
        <f t="shared" si="20"/>
        <v>1691.16</v>
      </c>
      <c r="N702" s="1">
        <f t="shared" si="21"/>
        <v>41433.420000000006</v>
      </c>
    </row>
    <row r="703" spans="1:14" x14ac:dyDescent="0.3">
      <c r="A703" t="s">
        <v>2498</v>
      </c>
      <c r="B703" t="s">
        <v>950</v>
      </c>
      <c r="C703" t="s">
        <v>951</v>
      </c>
      <c r="D703" s="4">
        <v>43664</v>
      </c>
      <c r="E703" t="s">
        <v>3902</v>
      </c>
      <c r="F703" t="s">
        <v>3903</v>
      </c>
      <c r="G703">
        <v>350.38</v>
      </c>
      <c r="H703" s="4">
        <v>43705</v>
      </c>
      <c r="I703" s="1">
        <v>318.69</v>
      </c>
      <c r="J703" s="4">
        <v>43768</v>
      </c>
      <c r="K703">
        <v>3</v>
      </c>
      <c r="L703">
        <v>44</v>
      </c>
      <c r="M703" s="1">
        <f t="shared" si="20"/>
        <v>956.06999999999994</v>
      </c>
      <c r="N703" s="1">
        <f t="shared" si="21"/>
        <v>14022.36</v>
      </c>
    </row>
    <row r="704" spans="1:14" x14ac:dyDescent="0.3">
      <c r="A704" t="s">
        <v>2498</v>
      </c>
      <c r="B704" t="s">
        <v>950</v>
      </c>
      <c r="C704" t="s">
        <v>951</v>
      </c>
      <c r="D704" s="4">
        <v>43759</v>
      </c>
      <c r="E704" t="s">
        <v>3904</v>
      </c>
      <c r="F704" t="s">
        <v>3905</v>
      </c>
      <c r="G704">
        <v>57.2</v>
      </c>
      <c r="H704" s="4">
        <v>43797</v>
      </c>
      <c r="I704" s="1">
        <v>52.01</v>
      </c>
      <c r="J704" s="4">
        <v>43791</v>
      </c>
      <c r="K704">
        <v>-6</v>
      </c>
      <c r="L704">
        <v>32</v>
      </c>
      <c r="M704" s="1">
        <f t="shared" si="20"/>
        <v>-312.06</v>
      </c>
      <c r="N704" s="1">
        <f t="shared" si="21"/>
        <v>1664.32</v>
      </c>
    </row>
    <row r="705" spans="1:14" x14ac:dyDescent="0.3">
      <c r="A705" t="s">
        <v>2498</v>
      </c>
      <c r="B705" t="s">
        <v>950</v>
      </c>
      <c r="C705" t="s">
        <v>951</v>
      </c>
      <c r="D705" s="4">
        <v>43580</v>
      </c>
      <c r="E705" t="s">
        <v>3914</v>
      </c>
      <c r="F705" t="s">
        <v>3915</v>
      </c>
      <c r="G705">
        <v>351.28</v>
      </c>
      <c r="H705" s="4">
        <v>43626</v>
      </c>
      <c r="I705" s="1">
        <v>319.66000000000003</v>
      </c>
      <c r="J705" s="4">
        <v>43768</v>
      </c>
      <c r="K705">
        <v>2</v>
      </c>
      <c r="L705">
        <v>48</v>
      </c>
      <c r="M705" s="1">
        <f t="shared" si="20"/>
        <v>639.32000000000005</v>
      </c>
      <c r="N705" s="1">
        <f t="shared" si="21"/>
        <v>15343.68</v>
      </c>
    </row>
    <row r="706" spans="1:14" x14ac:dyDescent="0.3">
      <c r="A706" t="s">
        <v>2498</v>
      </c>
      <c r="B706" t="s">
        <v>950</v>
      </c>
      <c r="C706" t="s">
        <v>951</v>
      </c>
      <c r="D706" s="4">
        <v>43759</v>
      </c>
      <c r="E706" t="s">
        <v>3926</v>
      </c>
      <c r="F706" t="s">
        <v>3927</v>
      </c>
      <c r="G706">
        <v>973.89</v>
      </c>
      <c r="H706" s="4">
        <v>43797</v>
      </c>
      <c r="I706" s="1">
        <v>885.62</v>
      </c>
      <c r="J706" s="4">
        <v>43791</v>
      </c>
      <c r="K706">
        <v>-6</v>
      </c>
      <c r="L706">
        <v>32</v>
      </c>
      <c r="M706" s="1">
        <f t="shared" ref="M706:M774" si="22">I706*K706</f>
        <v>-5313.72</v>
      </c>
      <c r="N706" s="1">
        <f t="shared" ref="N706:N774" si="23">L706*I706</f>
        <v>28339.84</v>
      </c>
    </row>
    <row r="707" spans="1:14" x14ac:dyDescent="0.3">
      <c r="A707" t="s">
        <v>2498</v>
      </c>
      <c r="B707" t="s">
        <v>2555</v>
      </c>
      <c r="C707" t="s">
        <v>2556</v>
      </c>
      <c r="D707" s="4">
        <v>43693</v>
      </c>
      <c r="E707" t="s">
        <v>3928</v>
      </c>
      <c r="F707" t="s">
        <v>3929</v>
      </c>
      <c r="G707">
        <v>41.48</v>
      </c>
      <c r="H707" s="4">
        <v>43769</v>
      </c>
      <c r="I707" s="1">
        <v>34</v>
      </c>
      <c r="J707" s="4">
        <v>43830</v>
      </c>
      <c r="K707">
        <v>61</v>
      </c>
      <c r="L707">
        <v>137</v>
      </c>
      <c r="M707" s="1">
        <f t="shared" si="22"/>
        <v>2074</v>
      </c>
      <c r="N707" s="1">
        <f t="shared" si="23"/>
        <v>4658</v>
      </c>
    </row>
    <row r="708" spans="1:14" x14ac:dyDescent="0.3">
      <c r="A708" t="s">
        <v>2498</v>
      </c>
      <c r="B708" t="s">
        <v>1026</v>
      </c>
      <c r="C708" t="s">
        <v>1027</v>
      </c>
      <c r="D708" s="4">
        <v>43570</v>
      </c>
      <c r="E708" t="s">
        <v>3930</v>
      </c>
      <c r="F708" t="s">
        <v>3931</v>
      </c>
      <c r="G708" s="1">
        <v>2014.79</v>
      </c>
      <c r="H708" s="4">
        <v>43600</v>
      </c>
      <c r="I708" s="1">
        <v>1491.06</v>
      </c>
      <c r="J708" s="4">
        <v>43755</v>
      </c>
      <c r="K708">
        <v>155</v>
      </c>
      <c r="L708">
        <v>185</v>
      </c>
      <c r="M708" s="1">
        <f t="shared" si="22"/>
        <v>231114.3</v>
      </c>
      <c r="N708" s="1">
        <f t="shared" si="23"/>
        <v>275846.09999999998</v>
      </c>
    </row>
    <row r="709" spans="1:14" x14ac:dyDescent="0.3">
      <c r="A709" t="s">
        <v>2498</v>
      </c>
      <c r="B709" t="s">
        <v>950</v>
      </c>
      <c r="C709" t="s">
        <v>951</v>
      </c>
      <c r="D709" s="4">
        <v>43580</v>
      </c>
      <c r="E709" t="s">
        <v>3936</v>
      </c>
      <c r="F709" t="s">
        <v>3937</v>
      </c>
      <c r="G709">
        <v>15.2</v>
      </c>
      <c r="H709" s="4">
        <v>43626</v>
      </c>
      <c r="I709" s="1">
        <v>13.83</v>
      </c>
      <c r="J709" s="4">
        <v>43768</v>
      </c>
      <c r="K709">
        <v>2</v>
      </c>
      <c r="L709">
        <v>48</v>
      </c>
      <c r="M709" s="1">
        <f t="shared" si="22"/>
        <v>27.66</v>
      </c>
      <c r="N709" s="1">
        <f t="shared" si="23"/>
        <v>663.84</v>
      </c>
    </row>
    <row r="710" spans="1:14" x14ac:dyDescent="0.3">
      <c r="A710" t="s">
        <v>2498</v>
      </c>
      <c r="B710" t="s">
        <v>950</v>
      </c>
      <c r="C710" t="s">
        <v>951</v>
      </c>
      <c r="D710" s="4">
        <v>43580</v>
      </c>
      <c r="E710" t="s">
        <v>3940</v>
      </c>
      <c r="F710" t="s">
        <v>3941</v>
      </c>
      <c r="G710" s="1">
        <v>10858.77</v>
      </c>
      <c r="H710" s="4">
        <v>43626</v>
      </c>
      <c r="I710" s="1">
        <v>9871.7199999999993</v>
      </c>
      <c r="J710" s="4">
        <v>43768</v>
      </c>
      <c r="K710">
        <v>2</v>
      </c>
      <c r="L710">
        <v>48</v>
      </c>
      <c r="M710" s="1">
        <f t="shared" si="22"/>
        <v>19743.439999999999</v>
      </c>
      <c r="N710" s="1">
        <f t="shared" si="23"/>
        <v>473842.55999999994</v>
      </c>
    </row>
    <row r="711" spans="1:14" x14ac:dyDescent="0.3">
      <c r="A711" t="s">
        <v>2498</v>
      </c>
      <c r="B711" t="s">
        <v>950</v>
      </c>
      <c r="C711" t="s">
        <v>951</v>
      </c>
      <c r="D711" s="4">
        <v>43579</v>
      </c>
      <c r="E711" t="s">
        <v>3942</v>
      </c>
      <c r="F711" t="s">
        <v>3943</v>
      </c>
      <c r="G711">
        <v>15.2</v>
      </c>
      <c r="H711" s="4">
        <v>43626</v>
      </c>
      <c r="I711" s="1">
        <v>13.83</v>
      </c>
      <c r="J711" s="4">
        <v>43768</v>
      </c>
      <c r="K711">
        <v>2</v>
      </c>
      <c r="L711">
        <v>49</v>
      </c>
      <c r="M711" s="1">
        <f t="shared" si="22"/>
        <v>27.66</v>
      </c>
      <c r="N711" s="1">
        <f t="shared" si="23"/>
        <v>677.67</v>
      </c>
    </row>
    <row r="712" spans="1:14" x14ac:dyDescent="0.3">
      <c r="A712" t="s">
        <v>2498</v>
      </c>
      <c r="B712" t="s">
        <v>1026</v>
      </c>
      <c r="C712" t="s">
        <v>1027</v>
      </c>
      <c r="D712" s="4">
        <v>43508</v>
      </c>
      <c r="E712" t="s">
        <v>3944</v>
      </c>
      <c r="F712" t="s">
        <v>3945</v>
      </c>
      <c r="G712" s="1">
        <v>1564.11</v>
      </c>
      <c r="H712" s="4">
        <v>43538</v>
      </c>
      <c r="I712" s="1">
        <v>1157.53</v>
      </c>
      <c r="J712" s="4">
        <v>43755</v>
      </c>
      <c r="K712">
        <v>217</v>
      </c>
      <c r="L712">
        <v>247</v>
      </c>
      <c r="M712" s="1">
        <f t="shared" si="22"/>
        <v>251184.00999999998</v>
      </c>
      <c r="N712" s="1">
        <f t="shared" si="23"/>
        <v>285909.90999999997</v>
      </c>
    </row>
    <row r="713" spans="1:14" x14ac:dyDescent="0.3">
      <c r="A713" t="s">
        <v>2498</v>
      </c>
      <c r="B713" t="s">
        <v>2511</v>
      </c>
      <c r="C713" t="s">
        <v>2512</v>
      </c>
      <c r="D713" s="4">
        <v>43570</v>
      </c>
      <c r="E713" t="s">
        <v>3948</v>
      </c>
      <c r="F713" t="s">
        <v>3949</v>
      </c>
      <c r="G713">
        <v>272.5</v>
      </c>
      <c r="H713" s="4">
        <v>43600</v>
      </c>
      <c r="I713" s="1">
        <v>223.36</v>
      </c>
      <c r="J713" s="4">
        <v>43830</v>
      </c>
      <c r="K713">
        <v>230</v>
      </c>
      <c r="L713">
        <v>260</v>
      </c>
      <c r="M713" s="1">
        <f t="shared" si="22"/>
        <v>51372.800000000003</v>
      </c>
      <c r="N713" s="1">
        <f t="shared" si="23"/>
        <v>58073.600000000006</v>
      </c>
    </row>
    <row r="714" spans="1:14" x14ac:dyDescent="0.3">
      <c r="A714" t="s">
        <v>2498</v>
      </c>
      <c r="B714" t="s">
        <v>1026</v>
      </c>
      <c r="C714" t="s">
        <v>1027</v>
      </c>
      <c r="D714" s="4">
        <v>43544</v>
      </c>
      <c r="E714" t="s">
        <v>3950</v>
      </c>
      <c r="F714" t="s">
        <v>3951</v>
      </c>
      <c r="G714" s="1">
        <v>1037.3599999999999</v>
      </c>
      <c r="H714" s="4">
        <v>43574</v>
      </c>
      <c r="I714" s="1">
        <v>703.27</v>
      </c>
      <c r="J714" s="4">
        <v>43755</v>
      </c>
      <c r="K714">
        <v>181</v>
      </c>
      <c r="L714">
        <v>211</v>
      </c>
      <c r="M714" s="1">
        <f t="shared" si="22"/>
        <v>127291.87</v>
      </c>
      <c r="N714" s="1">
        <f t="shared" si="23"/>
        <v>148389.97</v>
      </c>
    </row>
    <row r="715" spans="1:14" x14ac:dyDescent="0.3">
      <c r="A715" t="s">
        <v>2498</v>
      </c>
      <c r="B715" t="s">
        <v>2459</v>
      </c>
      <c r="C715" t="s">
        <v>2460</v>
      </c>
      <c r="D715" s="4">
        <v>43724</v>
      </c>
      <c r="E715" t="s">
        <v>3956</v>
      </c>
      <c r="F715" t="s">
        <v>3957</v>
      </c>
      <c r="G715">
        <v>106.93</v>
      </c>
      <c r="H715" s="4">
        <v>43754</v>
      </c>
      <c r="I715" s="1">
        <v>87.65</v>
      </c>
      <c r="J715" s="4">
        <v>43746</v>
      </c>
      <c r="K715">
        <v>-8</v>
      </c>
      <c r="L715">
        <v>22</v>
      </c>
      <c r="M715" s="1">
        <f t="shared" si="22"/>
        <v>-701.2</v>
      </c>
      <c r="N715" s="1">
        <f t="shared" si="23"/>
        <v>1928.3000000000002</v>
      </c>
    </row>
    <row r="716" spans="1:14" x14ac:dyDescent="0.3">
      <c r="A716" t="s">
        <v>2498</v>
      </c>
      <c r="B716" t="s">
        <v>950</v>
      </c>
      <c r="C716" t="s">
        <v>951</v>
      </c>
      <c r="D716" s="4">
        <v>43580</v>
      </c>
      <c r="E716" t="s">
        <v>3958</v>
      </c>
      <c r="F716" t="s">
        <v>3959</v>
      </c>
      <c r="G716">
        <v>136.83000000000001</v>
      </c>
      <c r="H716" s="4">
        <v>43626</v>
      </c>
      <c r="I716" s="1">
        <v>124.53</v>
      </c>
      <c r="J716" s="4">
        <v>43768</v>
      </c>
      <c r="K716">
        <v>2</v>
      </c>
      <c r="L716">
        <v>48</v>
      </c>
      <c r="M716" s="1">
        <f t="shared" si="22"/>
        <v>249.06</v>
      </c>
      <c r="N716" s="1">
        <f t="shared" si="23"/>
        <v>5977.4400000000005</v>
      </c>
    </row>
    <row r="717" spans="1:14" x14ac:dyDescent="0.3">
      <c r="A717" t="s">
        <v>2498</v>
      </c>
      <c r="B717" t="s">
        <v>1026</v>
      </c>
      <c r="C717" t="s">
        <v>1027</v>
      </c>
      <c r="D717" s="4">
        <v>43784</v>
      </c>
      <c r="E717" t="s">
        <v>3960</v>
      </c>
      <c r="F717" t="s">
        <v>3961</v>
      </c>
      <c r="G717">
        <v>961.52</v>
      </c>
      <c r="H717" s="4">
        <v>43814</v>
      </c>
      <c r="I717" s="1">
        <v>800.96</v>
      </c>
      <c r="J717" s="4">
        <v>43809</v>
      </c>
      <c r="K717">
        <v>-5</v>
      </c>
      <c r="L717">
        <v>25</v>
      </c>
      <c r="M717" s="1">
        <f t="shared" si="22"/>
        <v>-4004.8</v>
      </c>
      <c r="N717" s="1">
        <f t="shared" si="23"/>
        <v>20024</v>
      </c>
    </row>
    <row r="718" spans="1:14" x14ac:dyDescent="0.3">
      <c r="A718" t="s">
        <v>2498</v>
      </c>
      <c r="B718" t="s">
        <v>2555</v>
      </c>
      <c r="C718" t="s">
        <v>2556</v>
      </c>
      <c r="D718" s="4">
        <v>43693</v>
      </c>
      <c r="E718" t="s">
        <v>3962</v>
      </c>
      <c r="F718" t="s">
        <v>3963</v>
      </c>
      <c r="G718">
        <v>41.48</v>
      </c>
      <c r="H718" s="4">
        <v>43769</v>
      </c>
      <c r="I718" s="1">
        <v>34</v>
      </c>
      <c r="J718" s="4">
        <v>43830</v>
      </c>
      <c r="K718">
        <v>61</v>
      </c>
      <c r="L718">
        <v>137</v>
      </c>
      <c r="M718" s="1">
        <f t="shared" si="22"/>
        <v>2074</v>
      </c>
      <c r="N718" s="1">
        <f t="shared" si="23"/>
        <v>4658</v>
      </c>
    </row>
    <row r="719" spans="1:14" x14ac:dyDescent="0.3">
      <c r="A719" t="s">
        <v>2498</v>
      </c>
      <c r="B719" t="s">
        <v>950</v>
      </c>
      <c r="C719" t="s">
        <v>951</v>
      </c>
      <c r="D719" s="4">
        <v>43580</v>
      </c>
      <c r="E719" t="s">
        <v>3964</v>
      </c>
      <c r="F719" t="s">
        <v>3965</v>
      </c>
      <c r="G719">
        <v>15.2</v>
      </c>
      <c r="H719" s="4">
        <v>43626</v>
      </c>
      <c r="I719" s="1">
        <v>13.83</v>
      </c>
      <c r="J719" s="4">
        <v>43768</v>
      </c>
      <c r="K719">
        <v>2</v>
      </c>
      <c r="L719">
        <v>48</v>
      </c>
      <c r="M719" s="1">
        <f t="shared" si="22"/>
        <v>27.66</v>
      </c>
      <c r="N719" s="1">
        <f t="shared" si="23"/>
        <v>663.84</v>
      </c>
    </row>
    <row r="720" spans="1:14" x14ac:dyDescent="0.3">
      <c r="A720" t="s">
        <v>2498</v>
      </c>
      <c r="B720" t="s">
        <v>950</v>
      </c>
      <c r="C720" t="s">
        <v>951</v>
      </c>
      <c r="D720" s="4">
        <v>43759</v>
      </c>
      <c r="E720" t="s">
        <v>3966</v>
      </c>
      <c r="F720" t="s">
        <v>3967</v>
      </c>
      <c r="G720">
        <v>19.829999999999998</v>
      </c>
      <c r="H720" s="4">
        <v>43797</v>
      </c>
      <c r="I720" s="1">
        <v>18.03</v>
      </c>
      <c r="J720" s="4">
        <v>43791</v>
      </c>
      <c r="K720">
        <v>-6</v>
      </c>
      <c r="L720">
        <v>32</v>
      </c>
      <c r="M720" s="1">
        <f t="shared" si="22"/>
        <v>-108.18</v>
      </c>
      <c r="N720" s="1">
        <f t="shared" si="23"/>
        <v>576.96</v>
      </c>
    </row>
    <row r="721" spans="1:14" x14ac:dyDescent="0.3">
      <c r="A721" t="s">
        <v>2498</v>
      </c>
      <c r="B721" t="s">
        <v>950</v>
      </c>
      <c r="C721" t="s">
        <v>951</v>
      </c>
      <c r="D721" s="4">
        <v>43759</v>
      </c>
      <c r="E721" t="s">
        <v>3972</v>
      </c>
      <c r="F721" t="s">
        <v>3973</v>
      </c>
      <c r="G721">
        <v>356.55</v>
      </c>
      <c r="H721" s="4">
        <v>43797</v>
      </c>
      <c r="I721" s="1">
        <v>324.24</v>
      </c>
      <c r="J721" s="4">
        <v>43791</v>
      </c>
      <c r="K721">
        <v>-6</v>
      </c>
      <c r="L721">
        <v>32</v>
      </c>
      <c r="M721" s="1">
        <f t="shared" si="22"/>
        <v>-1945.44</v>
      </c>
      <c r="N721" s="1">
        <f t="shared" si="23"/>
        <v>10375.68</v>
      </c>
    </row>
    <row r="722" spans="1:14" x14ac:dyDescent="0.3">
      <c r="A722" t="s">
        <v>2498</v>
      </c>
      <c r="B722" t="s">
        <v>950</v>
      </c>
      <c r="C722" t="s">
        <v>951</v>
      </c>
      <c r="D722" s="4">
        <v>43759</v>
      </c>
      <c r="E722" t="s">
        <v>3978</v>
      </c>
      <c r="F722" t="s">
        <v>3979</v>
      </c>
      <c r="G722">
        <v>51.89</v>
      </c>
      <c r="H722" s="4">
        <v>43797</v>
      </c>
      <c r="I722" s="1">
        <v>47.19</v>
      </c>
      <c r="J722" s="4">
        <v>43791</v>
      </c>
      <c r="K722">
        <v>-6</v>
      </c>
      <c r="L722">
        <v>32</v>
      </c>
      <c r="M722" s="1">
        <f t="shared" si="22"/>
        <v>-283.14</v>
      </c>
      <c r="N722" s="1">
        <f t="shared" si="23"/>
        <v>1510.08</v>
      </c>
    </row>
    <row r="723" spans="1:14" x14ac:dyDescent="0.3">
      <c r="A723" t="s">
        <v>2498</v>
      </c>
      <c r="B723" t="s">
        <v>950</v>
      </c>
      <c r="C723" t="s">
        <v>951</v>
      </c>
      <c r="D723" s="4">
        <v>43759</v>
      </c>
      <c r="E723" t="s">
        <v>3980</v>
      </c>
      <c r="F723" t="s">
        <v>3981</v>
      </c>
      <c r="G723">
        <v>25.15</v>
      </c>
      <c r="H723" s="4">
        <v>43797</v>
      </c>
      <c r="I723" s="1">
        <v>22.87</v>
      </c>
      <c r="J723" s="4">
        <v>43791</v>
      </c>
      <c r="K723">
        <v>-6</v>
      </c>
      <c r="L723">
        <v>32</v>
      </c>
      <c r="M723" s="1">
        <f t="shared" si="22"/>
        <v>-137.22</v>
      </c>
      <c r="N723" s="1">
        <f t="shared" si="23"/>
        <v>731.84</v>
      </c>
    </row>
    <row r="724" spans="1:14" x14ac:dyDescent="0.3">
      <c r="A724" t="s">
        <v>2498</v>
      </c>
      <c r="B724" t="s">
        <v>950</v>
      </c>
      <c r="C724" t="s">
        <v>951</v>
      </c>
      <c r="D724" s="4">
        <v>43580</v>
      </c>
      <c r="E724" t="s">
        <v>3984</v>
      </c>
      <c r="F724" t="s">
        <v>3985</v>
      </c>
      <c r="G724">
        <v>244.17</v>
      </c>
      <c r="H724" s="4">
        <v>43626</v>
      </c>
      <c r="I724" s="1">
        <v>222.03</v>
      </c>
      <c r="J724" s="4">
        <v>43768</v>
      </c>
      <c r="K724">
        <v>2</v>
      </c>
      <c r="L724">
        <v>48</v>
      </c>
      <c r="M724" s="1">
        <f t="shared" si="22"/>
        <v>444.06</v>
      </c>
      <c r="N724" s="1">
        <f t="shared" si="23"/>
        <v>10657.44</v>
      </c>
    </row>
    <row r="725" spans="1:14" x14ac:dyDescent="0.3">
      <c r="A725" t="s">
        <v>2498</v>
      </c>
      <c r="B725" t="s">
        <v>950</v>
      </c>
      <c r="C725" t="s">
        <v>951</v>
      </c>
      <c r="D725" s="4">
        <v>43580</v>
      </c>
      <c r="E725" t="s">
        <v>3996</v>
      </c>
      <c r="F725" t="s">
        <v>3997</v>
      </c>
      <c r="G725">
        <v>35.729999999999997</v>
      </c>
      <c r="H725" s="4">
        <v>43626</v>
      </c>
      <c r="I725" s="1">
        <v>32.67</v>
      </c>
      <c r="J725" s="4">
        <v>43768</v>
      </c>
      <c r="K725">
        <v>2</v>
      </c>
      <c r="L725">
        <v>48</v>
      </c>
      <c r="M725" s="1">
        <f t="shared" si="22"/>
        <v>65.34</v>
      </c>
      <c r="N725" s="1">
        <f t="shared" si="23"/>
        <v>1568.16</v>
      </c>
    </row>
    <row r="726" spans="1:14" x14ac:dyDescent="0.3">
      <c r="A726" t="s">
        <v>2498</v>
      </c>
      <c r="B726" t="s">
        <v>950</v>
      </c>
      <c r="C726" t="s">
        <v>951</v>
      </c>
      <c r="D726" s="4">
        <v>43664</v>
      </c>
      <c r="E726" t="s">
        <v>3998</v>
      </c>
      <c r="F726" t="s">
        <v>3999</v>
      </c>
      <c r="G726">
        <v>401.27</v>
      </c>
      <c r="H726" s="4">
        <v>43705</v>
      </c>
      <c r="I726" s="1">
        <v>364.98</v>
      </c>
      <c r="J726" s="4">
        <v>43768</v>
      </c>
      <c r="K726">
        <v>3</v>
      </c>
      <c r="L726">
        <v>44</v>
      </c>
      <c r="M726" s="1">
        <f t="shared" si="22"/>
        <v>1094.94</v>
      </c>
      <c r="N726" s="1">
        <f t="shared" si="23"/>
        <v>16059.12</v>
      </c>
    </row>
    <row r="727" spans="1:14" x14ac:dyDescent="0.3">
      <c r="A727" t="s">
        <v>2498</v>
      </c>
      <c r="B727" t="s">
        <v>950</v>
      </c>
      <c r="C727" t="s">
        <v>951</v>
      </c>
      <c r="D727" s="4">
        <v>43664</v>
      </c>
      <c r="E727" t="s">
        <v>4000</v>
      </c>
      <c r="F727" t="s">
        <v>4001</v>
      </c>
      <c r="G727">
        <v>326.27999999999997</v>
      </c>
      <c r="H727" s="4">
        <v>43705</v>
      </c>
      <c r="I727" s="1">
        <v>296.77</v>
      </c>
      <c r="J727" s="4">
        <v>43768</v>
      </c>
      <c r="K727">
        <v>3</v>
      </c>
      <c r="L727">
        <v>44</v>
      </c>
      <c r="M727" s="1">
        <f t="shared" si="22"/>
        <v>890.31</v>
      </c>
      <c r="N727" s="1">
        <f t="shared" si="23"/>
        <v>13057.88</v>
      </c>
    </row>
    <row r="728" spans="1:14" x14ac:dyDescent="0.3">
      <c r="A728" t="s">
        <v>2498</v>
      </c>
      <c r="B728" t="s">
        <v>950</v>
      </c>
      <c r="C728" t="s">
        <v>951</v>
      </c>
      <c r="D728" s="4">
        <v>43579</v>
      </c>
      <c r="E728" t="s">
        <v>4002</v>
      </c>
      <c r="F728" t="s">
        <v>4003</v>
      </c>
      <c r="G728">
        <v>36.700000000000003</v>
      </c>
      <c r="H728" s="4">
        <v>43609</v>
      </c>
      <c r="I728" s="1">
        <v>33.39</v>
      </c>
      <c r="J728" s="4">
        <v>43768</v>
      </c>
      <c r="K728">
        <v>19</v>
      </c>
      <c r="L728">
        <v>49</v>
      </c>
      <c r="M728" s="1">
        <f t="shared" si="22"/>
        <v>634.41</v>
      </c>
      <c r="N728" s="1">
        <f t="shared" si="23"/>
        <v>1636.1100000000001</v>
      </c>
    </row>
    <row r="729" spans="1:14" x14ac:dyDescent="0.3">
      <c r="A729" t="s">
        <v>2498</v>
      </c>
      <c r="B729" t="s">
        <v>950</v>
      </c>
      <c r="C729" t="s">
        <v>951</v>
      </c>
      <c r="D729" s="4">
        <v>43759</v>
      </c>
      <c r="E729" t="s">
        <v>4008</v>
      </c>
      <c r="F729" t="s">
        <v>4009</v>
      </c>
      <c r="G729">
        <v>383.28</v>
      </c>
      <c r="H729" s="4">
        <v>43797</v>
      </c>
      <c r="I729" s="1">
        <v>348.55</v>
      </c>
      <c r="J729" s="4">
        <v>43791</v>
      </c>
      <c r="K729">
        <v>-6</v>
      </c>
      <c r="L729">
        <v>32</v>
      </c>
      <c r="M729" s="1">
        <f t="shared" si="22"/>
        <v>-2091.3000000000002</v>
      </c>
      <c r="N729" s="1">
        <f t="shared" si="23"/>
        <v>11153.6</v>
      </c>
    </row>
    <row r="730" spans="1:14" x14ac:dyDescent="0.3">
      <c r="A730" t="s">
        <v>2498</v>
      </c>
      <c r="B730" t="s">
        <v>2511</v>
      </c>
      <c r="C730" t="s">
        <v>2512</v>
      </c>
      <c r="D730" s="4">
        <v>43570</v>
      </c>
      <c r="E730" t="s">
        <v>4010</v>
      </c>
      <c r="F730" t="s">
        <v>4011</v>
      </c>
      <c r="G730">
        <v>4.68</v>
      </c>
      <c r="H730" s="4">
        <v>43600</v>
      </c>
      <c r="I730" s="1">
        <v>3.84</v>
      </c>
      <c r="J730" s="4">
        <v>43830</v>
      </c>
      <c r="K730">
        <v>230</v>
      </c>
      <c r="L730">
        <v>260</v>
      </c>
      <c r="M730" s="1">
        <f t="shared" si="22"/>
        <v>883.19999999999993</v>
      </c>
      <c r="N730" s="1">
        <f t="shared" si="23"/>
        <v>998.4</v>
      </c>
    </row>
    <row r="731" spans="1:14" x14ac:dyDescent="0.3">
      <c r="A731" t="s">
        <v>2498</v>
      </c>
      <c r="B731" t="s">
        <v>950</v>
      </c>
      <c r="C731" t="s">
        <v>951</v>
      </c>
      <c r="D731" s="4">
        <v>43664</v>
      </c>
      <c r="E731" t="s">
        <v>4012</v>
      </c>
      <c r="F731" t="s">
        <v>4013</v>
      </c>
      <c r="G731">
        <v>43.46</v>
      </c>
      <c r="H731" s="4">
        <v>43705</v>
      </c>
      <c r="I731" s="1">
        <v>39.56</v>
      </c>
      <c r="J731" s="4">
        <v>43768</v>
      </c>
      <c r="K731">
        <v>3</v>
      </c>
      <c r="L731">
        <v>44</v>
      </c>
      <c r="M731" s="1">
        <f t="shared" si="22"/>
        <v>118.68</v>
      </c>
      <c r="N731" s="1">
        <f t="shared" si="23"/>
        <v>1740.64</v>
      </c>
    </row>
    <row r="732" spans="1:14" x14ac:dyDescent="0.3">
      <c r="A732" t="s">
        <v>2498</v>
      </c>
      <c r="B732" t="s">
        <v>2511</v>
      </c>
      <c r="C732" t="s">
        <v>2512</v>
      </c>
      <c r="D732" s="4">
        <v>43570</v>
      </c>
      <c r="E732" t="s">
        <v>4022</v>
      </c>
      <c r="F732" t="s">
        <v>4023</v>
      </c>
      <c r="G732">
        <v>14.01</v>
      </c>
      <c r="H732" s="4">
        <v>43600</v>
      </c>
      <c r="I732" s="1">
        <v>11.48</v>
      </c>
      <c r="J732" s="4">
        <v>43830</v>
      </c>
      <c r="K732">
        <v>230</v>
      </c>
      <c r="L732">
        <v>260</v>
      </c>
      <c r="M732" s="1">
        <f t="shared" si="22"/>
        <v>2640.4</v>
      </c>
      <c r="N732" s="1">
        <f t="shared" si="23"/>
        <v>2984.8</v>
      </c>
    </row>
    <row r="733" spans="1:14" x14ac:dyDescent="0.3">
      <c r="A733" t="s">
        <v>2498</v>
      </c>
      <c r="B733" t="s">
        <v>950</v>
      </c>
      <c r="C733" t="s">
        <v>951</v>
      </c>
      <c r="D733" s="4">
        <v>43664</v>
      </c>
      <c r="E733" t="s">
        <v>4026</v>
      </c>
      <c r="F733" t="s">
        <v>4027</v>
      </c>
      <c r="G733">
        <v>350.44</v>
      </c>
      <c r="H733" s="4">
        <v>43705</v>
      </c>
      <c r="I733" s="1">
        <v>318.75</v>
      </c>
      <c r="J733" s="4">
        <v>43768</v>
      </c>
      <c r="K733">
        <v>3</v>
      </c>
      <c r="L733">
        <v>44</v>
      </c>
      <c r="M733" s="1">
        <f t="shared" si="22"/>
        <v>956.25</v>
      </c>
      <c r="N733" s="1">
        <f t="shared" si="23"/>
        <v>14025</v>
      </c>
    </row>
    <row r="734" spans="1:14" x14ac:dyDescent="0.3">
      <c r="A734" t="s">
        <v>2498</v>
      </c>
      <c r="B734" t="s">
        <v>2511</v>
      </c>
      <c r="C734" t="s">
        <v>2512</v>
      </c>
      <c r="D734" s="4">
        <v>43570</v>
      </c>
      <c r="E734" t="s">
        <v>4030</v>
      </c>
      <c r="F734" t="s">
        <v>4031</v>
      </c>
      <c r="G734">
        <v>591.54999999999995</v>
      </c>
      <c r="H734" s="4">
        <v>43600</v>
      </c>
      <c r="I734" s="1">
        <v>484.88</v>
      </c>
      <c r="J734" s="4">
        <v>43830</v>
      </c>
      <c r="K734">
        <v>230</v>
      </c>
      <c r="L734">
        <v>260</v>
      </c>
      <c r="M734" s="1">
        <f t="shared" si="22"/>
        <v>111522.4</v>
      </c>
      <c r="N734" s="1">
        <f t="shared" si="23"/>
        <v>126068.8</v>
      </c>
    </row>
    <row r="735" spans="1:14" x14ac:dyDescent="0.3">
      <c r="A735" t="s">
        <v>2498</v>
      </c>
      <c r="B735" t="s">
        <v>950</v>
      </c>
      <c r="C735" t="s">
        <v>951</v>
      </c>
      <c r="D735" s="4">
        <v>43759</v>
      </c>
      <c r="E735" t="s">
        <v>4032</v>
      </c>
      <c r="F735" t="s">
        <v>4033</v>
      </c>
      <c r="G735">
        <v>383.28</v>
      </c>
      <c r="H735" s="4">
        <v>43797</v>
      </c>
      <c r="I735" s="1">
        <v>348.55</v>
      </c>
      <c r="J735" s="4">
        <v>43791</v>
      </c>
      <c r="K735">
        <v>-6</v>
      </c>
      <c r="L735">
        <v>32</v>
      </c>
      <c r="M735" s="1">
        <f t="shared" si="22"/>
        <v>-2091.3000000000002</v>
      </c>
      <c r="N735" s="1">
        <f t="shared" si="23"/>
        <v>11153.6</v>
      </c>
    </row>
    <row r="736" spans="1:14" x14ac:dyDescent="0.3">
      <c r="A736" t="s">
        <v>2498</v>
      </c>
      <c r="B736" t="s">
        <v>2459</v>
      </c>
      <c r="C736" t="s">
        <v>2460</v>
      </c>
      <c r="D736" s="4">
        <v>43753</v>
      </c>
      <c r="E736" t="s">
        <v>4036</v>
      </c>
      <c r="F736" t="s">
        <v>4037</v>
      </c>
      <c r="G736" s="1">
        <v>1233.19</v>
      </c>
      <c r="H736" s="4">
        <v>43783</v>
      </c>
      <c r="I736" s="1">
        <v>1010.81</v>
      </c>
      <c r="J736" s="4">
        <v>43768</v>
      </c>
      <c r="K736">
        <v>-15</v>
      </c>
      <c r="L736">
        <v>15</v>
      </c>
      <c r="M736" s="1">
        <f t="shared" si="22"/>
        <v>-15162.15</v>
      </c>
      <c r="N736" s="1">
        <f t="shared" si="23"/>
        <v>15162.15</v>
      </c>
    </row>
    <row r="737" spans="1:14" x14ac:dyDescent="0.3">
      <c r="A737" t="s">
        <v>2498</v>
      </c>
      <c r="B737" t="s">
        <v>950</v>
      </c>
      <c r="C737" t="s">
        <v>951</v>
      </c>
      <c r="D737" s="4">
        <v>43664</v>
      </c>
      <c r="E737" t="s">
        <v>4042</v>
      </c>
      <c r="F737" t="s">
        <v>4043</v>
      </c>
      <c r="G737">
        <v>105.16</v>
      </c>
      <c r="H737" s="4">
        <v>43705</v>
      </c>
      <c r="I737" s="1">
        <v>95.64</v>
      </c>
      <c r="J737" s="4">
        <v>43768</v>
      </c>
      <c r="K737">
        <v>3</v>
      </c>
      <c r="L737">
        <v>44</v>
      </c>
      <c r="M737" s="1">
        <f t="shared" si="22"/>
        <v>286.92</v>
      </c>
      <c r="N737" s="1">
        <f t="shared" si="23"/>
        <v>4208.16</v>
      </c>
    </row>
    <row r="738" spans="1:14" x14ac:dyDescent="0.3">
      <c r="A738" t="s">
        <v>2498</v>
      </c>
      <c r="B738" t="s">
        <v>2555</v>
      </c>
      <c r="C738" t="s">
        <v>2556</v>
      </c>
      <c r="D738" s="4">
        <v>43693</v>
      </c>
      <c r="E738" t="s">
        <v>4046</v>
      </c>
      <c r="F738" t="s">
        <v>4047</v>
      </c>
      <c r="G738">
        <v>35.380000000000003</v>
      </c>
      <c r="H738" s="4">
        <v>43769</v>
      </c>
      <c r="I738" s="1">
        <v>29</v>
      </c>
      <c r="J738" s="4">
        <v>43830</v>
      </c>
      <c r="K738">
        <v>61</v>
      </c>
      <c r="L738">
        <v>137</v>
      </c>
      <c r="M738" s="1">
        <f t="shared" si="22"/>
        <v>1769</v>
      </c>
      <c r="N738" s="1">
        <f t="shared" si="23"/>
        <v>3973</v>
      </c>
    </row>
    <row r="739" spans="1:14" x14ac:dyDescent="0.3">
      <c r="A739" t="s">
        <v>2498</v>
      </c>
      <c r="B739" t="s">
        <v>950</v>
      </c>
      <c r="C739" t="s">
        <v>951</v>
      </c>
      <c r="D739" s="4">
        <v>43580</v>
      </c>
      <c r="E739" t="s">
        <v>4048</v>
      </c>
      <c r="F739" t="s">
        <v>4049</v>
      </c>
      <c r="G739">
        <v>17.87</v>
      </c>
      <c r="H739" s="4">
        <v>43626</v>
      </c>
      <c r="I739" s="1">
        <v>16.260000000000002</v>
      </c>
      <c r="J739" s="4">
        <v>43768</v>
      </c>
      <c r="K739">
        <v>2</v>
      </c>
      <c r="L739">
        <v>48</v>
      </c>
      <c r="M739" s="1">
        <f t="shared" si="22"/>
        <v>32.520000000000003</v>
      </c>
      <c r="N739" s="1">
        <f t="shared" si="23"/>
        <v>780.48</v>
      </c>
    </row>
    <row r="740" spans="1:14" x14ac:dyDescent="0.3">
      <c r="A740" t="s">
        <v>2498</v>
      </c>
      <c r="B740" t="s">
        <v>950</v>
      </c>
      <c r="C740" t="s">
        <v>951</v>
      </c>
      <c r="D740" s="4">
        <v>43759</v>
      </c>
      <c r="E740" t="s">
        <v>4052</v>
      </c>
      <c r="F740" t="s">
        <v>4053</v>
      </c>
      <c r="G740">
        <v>17.149999999999999</v>
      </c>
      <c r="H740" s="4">
        <v>43797</v>
      </c>
      <c r="I740" s="1">
        <v>15.59</v>
      </c>
      <c r="J740" s="4">
        <v>43791</v>
      </c>
      <c r="K740">
        <v>-6</v>
      </c>
      <c r="L740">
        <v>32</v>
      </c>
      <c r="M740" s="1">
        <f t="shared" si="22"/>
        <v>-93.539999999999992</v>
      </c>
      <c r="N740" s="1">
        <f t="shared" si="23"/>
        <v>498.88</v>
      </c>
    </row>
    <row r="741" spans="1:14" x14ac:dyDescent="0.3">
      <c r="A741" t="s">
        <v>2498</v>
      </c>
      <c r="B741" t="s">
        <v>950</v>
      </c>
      <c r="C741" t="s">
        <v>951</v>
      </c>
      <c r="D741" s="4">
        <v>43664</v>
      </c>
      <c r="E741" t="s">
        <v>4054</v>
      </c>
      <c r="F741" t="s">
        <v>4055</v>
      </c>
      <c r="G741">
        <v>15.74</v>
      </c>
      <c r="H741" s="4">
        <v>43705</v>
      </c>
      <c r="I741" s="1">
        <v>14.32</v>
      </c>
      <c r="J741" s="4">
        <v>43768</v>
      </c>
      <c r="K741">
        <v>3</v>
      </c>
      <c r="L741">
        <v>44</v>
      </c>
      <c r="M741" s="1">
        <f t="shared" si="22"/>
        <v>42.96</v>
      </c>
      <c r="N741" s="1">
        <f t="shared" si="23"/>
        <v>630.08000000000004</v>
      </c>
    </row>
    <row r="742" spans="1:14" x14ac:dyDescent="0.3">
      <c r="A742" t="s">
        <v>2498</v>
      </c>
      <c r="B742" t="s">
        <v>950</v>
      </c>
      <c r="C742" t="s">
        <v>951</v>
      </c>
      <c r="D742" s="4">
        <v>43579</v>
      </c>
      <c r="E742" t="s">
        <v>4058</v>
      </c>
      <c r="F742" t="s">
        <v>4059</v>
      </c>
      <c r="G742">
        <v>23.26</v>
      </c>
      <c r="H742" s="4">
        <v>43609</v>
      </c>
      <c r="I742" s="1">
        <v>21.16</v>
      </c>
      <c r="J742" s="4">
        <v>43768</v>
      </c>
      <c r="K742">
        <v>19</v>
      </c>
      <c r="L742">
        <v>49</v>
      </c>
      <c r="M742" s="1">
        <f t="shared" si="22"/>
        <v>402.04</v>
      </c>
      <c r="N742" s="1">
        <f t="shared" si="23"/>
        <v>1036.8399999999999</v>
      </c>
    </row>
    <row r="743" spans="1:14" x14ac:dyDescent="0.3">
      <c r="A743" t="s">
        <v>2498</v>
      </c>
      <c r="B743" t="s">
        <v>950</v>
      </c>
      <c r="C743" t="s">
        <v>951</v>
      </c>
      <c r="D743" s="4">
        <v>43664</v>
      </c>
      <c r="E743" t="s">
        <v>4062</v>
      </c>
      <c r="F743" t="s">
        <v>4063</v>
      </c>
      <c r="G743">
        <v>350.38</v>
      </c>
      <c r="H743" s="4">
        <v>43705</v>
      </c>
      <c r="I743" s="1">
        <v>318.69</v>
      </c>
      <c r="J743" s="4">
        <v>43768</v>
      </c>
      <c r="K743">
        <v>3</v>
      </c>
      <c r="L743">
        <v>44</v>
      </c>
      <c r="M743" s="1">
        <f t="shared" si="22"/>
        <v>956.06999999999994</v>
      </c>
      <c r="N743" s="1">
        <f t="shared" si="23"/>
        <v>14022.36</v>
      </c>
    </row>
    <row r="744" spans="1:14" x14ac:dyDescent="0.3">
      <c r="A744" t="s">
        <v>2498</v>
      </c>
      <c r="B744" t="s">
        <v>950</v>
      </c>
      <c r="C744" t="s">
        <v>951</v>
      </c>
      <c r="D744" s="4">
        <v>43759</v>
      </c>
      <c r="E744" t="s">
        <v>4064</v>
      </c>
      <c r="F744" t="s">
        <v>4065</v>
      </c>
      <c r="G744">
        <v>427.35</v>
      </c>
      <c r="H744" s="4">
        <v>43797</v>
      </c>
      <c r="I744" s="1">
        <v>388.5</v>
      </c>
      <c r="J744" s="4">
        <v>43791</v>
      </c>
      <c r="K744">
        <v>-6</v>
      </c>
      <c r="L744">
        <v>32</v>
      </c>
      <c r="M744" s="1">
        <f t="shared" si="22"/>
        <v>-2331</v>
      </c>
      <c r="N744" s="1">
        <f t="shared" si="23"/>
        <v>12432</v>
      </c>
    </row>
    <row r="745" spans="1:14" x14ac:dyDescent="0.3">
      <c r="A745" t="s">
        <v>2498</v>
      </c>
      <c r="B745" t="s">
        <v>950</v>
      </c>
      <c r="C745" t="s">
        <v>951</v>
      </c>
      <c r="D745" s="4">
        <v>43759</v>
      </c>
      <c r="E745" t="s">
        <v>4066</v>
      </c>
      <c r="F745" t="s">
        <v>4067</v>
      </c>
      <c r="G745" s="1">
        <v>1065.99</v>
      </c>
      <c r="H745" s="4">
        <v>43797</v>
      </c>
      <c r="I745" s="1">
        <v>969.26</v>
      </c>
      <c r="J745" s="4">
        <v>43791</v>
      </c>
      <c r="K745">
        <v>-6</v>
      </c>
      <c r="L745">
        <v>32</v>
      </c>
      <c r="M745" s="1">
        <f t="shared" si="22"/>
        <v>-5815.5599999999995</v>
      </c>
      <c r="N745" s="1">
        <f t="shared" si="23"/>
        <v>31016.32</v>
      </c>
    </row>
    <row r="746" spans="1:14" x14ac:dyDescent="0.3">
      <c r="A746" t="s">
        <v>2498</v>
      </c>
      <c r="B746" t="s">
        <v>950</v>
      </c>
      <c r="C746" t="s">
        <v>951</v>
      </c>
      <c r="D746" s="4">
        <v>43759</v>
      </c>
      <c r="E746" t="s">
        <v>4068</v>
      </c>
      <c r="F746" t="s">
        <v>4069</v>
      </c>
      <c r="G746">
        <v>383.28</v>
      </c>
      <c r="H746" s="4">
        <v>43797</v>
      </c>
      <c r="I746" s="1">
        <v>348.55</v>
      </c>
      <c r="J746" s="4">
        <v>43791</v>
      </c>
      <c r="K746">
        <v>-6</v>
      </c>
      <c r="L746">
        <v>32</v>
      </c>
      <c r="M746" s="1">
        <f t="shared" si="22"/>
        <v>-2091.3000000000002</v>
      </c>
      <c r="N746" s="1">
        <f t="shared" si="23"/>
        <v>11153.6</v>
      </c>
    </row>
    <row r="747" spans="1:14" x14ac:dyDescent="0.3">
      <c r="A747" t="s">
        <v>2498</v>
      </c>
      <c r="B747" t="s">
        <v>950</v>
      </c>
      <c r="C747" t="s">
        <v>951</v>
      </c>
      <c r="D747" s="4">
        <v>43580</v>
      </c>
      <c r="E747" t="s">
        <v>4074</v>
      </c>
      <c r="F747" t="s">
        <v>4075</v>
      </c>
      <c r="G747">
        <v>349.83</v>
      </c>
      <c r="H747" s="4">
        <v>43626</v>
      </c>
      <c r="I747" s="1">
        <v>318.20999999999998</v>
      </c>
      <c r="J747" s="4">
        <v>43768</v>
      </c>
      <c r="K747">
        <v>2</v>
      </c>
      <c r="L747">
        <v>48</v>
      </c>
      <c r="M747" s="1">
        <f t="shared" si="22"/>
        <v>636.41999999999996</v>
      </c>
      <c r="N747" s="1">
        <f t="shared" si="23"/>
        <v>15274.079999999998</v>
      </c>
    </row>
    <row r="748" spans="1:14" x14ac:dyDescent="0.3">
      <c r="A748" t="s">
        <v>2498</v>
      </c>
      <c r="B748" t="s">
        <v>950</v>
      </c>
      <c r="C748" t="s">
        <v>951</v>
      </c>
      <c r="D748" s="4">
        <v>43759</v>
      </c>
      <c r="E748" t="s">
        <v>4076</v>
      </c>
      <c r="F748" t="s">
        <v>4077</v>
      </c>
      <c r="G748">
        <v>383.28</v>
      </c>
      <c r="H748" s="4">
        <v>43797</v>
      </c>
      <c r="I748" s="1">
        <v>348.55</v>
      </c>
      <c r="J748" s="4">
        <v>43791</v>
      </c>
      <c r="K748">
        <v>-6</v>
      </c>
      <c r="L748">
        <v>32</v>
      </c>
      <c r="M748" s="1">
        <f t="shared" si="22"/>
        <v>-2091.3000000000002</v>
      </c>
      <c r="N748" s="1">
        <f t="shared" si="23"/>
        <v>11153.6</v>
      </c>
    </row>
    <row r="749" spans="1:14" x14ac:dyDescent="0.3">
      <c r="A749" t="s">
        <v>2498</v>
      </c>
      <c r="B749" t="s">
        <v>2459</v>
      </c>
      <c r="C749" t="s">
        <v>2460</v>
      </c>
      <c r="D749" s="4">
        <v>43627</v>
      </c>
      <c r="E749" t="s">
        <v>4082</v>
      </c>
      <c r="F749" t="s">
        <v>4083</v>
      </c>
      <c r="G749">
        <v>62.23</v>
      </c>
      <c r="H749" s="4">
        <v>43657</v>
      </c>
      <c r="I749" s="1">
        <v>51.01</v>
      </c>
      <c r="J749" s="4">
        <v>43830</v>
      </c>
      <c r="K749">
        <v>173</v>
      </c>
      <c r="L749">
        <v>203</v>
      </c>
      <c r="M749" s="1">
        <f t="shared" si="22"/>
        <v>8824.73</v>
      </c>
      <c r="N749" s="1">
        <f t="shared" si="23"/>
        <v>10355.029999999999</v>
      </c>
    </row>
    <row r="750" spans="1:14" x14ac:dyDescent="0.3">
      <c r="A750" t="s">
        <v>2498</v>
      </c>
      <c r="B750" t="s">
        <v>950</v>
      </c>
      <c r="C750" t="s">
        <v>951</v>
      </c>
      <c r="D750" s="4">
        <v>43664</v>
      </c>
      <c r="E750" t="s">
        <v>4084</v>
      </c>
      <c r="F750" t="s">
        <v>4085</v>
      </c>
      <c r="G750">
        <v>350.38</v>
      </c>
      <c r="H750" s="4">
        <v>43705</v>
      </c>
      <c r="I750" s="1">
        <v>318.69</v>
      </c>
      <c r="J750" s="4">
        <v>43768</v>
      </c>
      <c r="K750">
        <v>3</v>
      </c>
      <c r="L750">
        <v>44</v>
      </c>
      <c r="M750" s="1">
        <f t="shared" si="22"/>
        <v>956.06999999999994</v>
      </c>
      <c r="N750" s="1">
        <f t="shared" si="23"/>
        <v>14022.36</v>
      </c>
    </row>
    <row r="751" spans="1:14" x14ac:dyDescent="0.3">
      <c r="A751" t="s">
        <v>2498</v>
      </c>
      <c r="B751" t="s">
        <v>950</v>
      </c>
      <c r="C751" t="s">
        <v>951</v>
      </c>
      <c r="D751" s="4">
        <v>43580</v>
      </c>
      <c r="E751" t="s">
        <v>4086</v>
      </c>
      <c r="F751" t="s">
        <v>4087</v>
      </c>
      <c r="G751">
        <v>42.08</v>
      </c>
      <c r="H751" s="4">
        <v>43626</v>
      </c>
      <c r="I751" s="1">
        <v>38.29</v>
      </c>
      <c r="J751" s="4">
        <v>43768</v>
      </c>
      <c r="K751">
        <v>2</v>
      </c>
      <c r="L751">
        <v>48</v>
      </c>
      <c r="M751" s="1">
        <f t="shared" si="22"/>
        <v>76.58</v>
      </c>
      <c r="N751" s="1">
        <f t="shared" si="23"/>
        <v>1837.92</v>
      </c>
    </row>
    <row r="752" spans="1:14" x14ac:dyDescent="0.3">
      <c r="A752" t="s">
        <v>2498</v>
      </c>
      <c r="B752" t="s">
        <v>950</v>
      </c>
      <c r="C752" t="s">
        <v>951</v>
      </c>
      <c r="D752" s="4">
        <v>43664</v>
      </c>
      <c r="E752" t="s">
        <v>4088</v>
      </c>
      <c r="F752" t="s">
        <v>4089</v>
      </c>
      <c r="G752">
        <v>350.89</v>
      </c>
      <c r="H752" s="4">
        <v>43705</v>
      </c>
      <c r="I752" s="1">
        <v>319.2</v>
      </c>
      <c r="J752" s="4">
        <v>43768</v>
      </c>
      <c r="K752">
        <v>3</v>
      </c>
      <c r="L752">
        <v>44</v>
      </c>
      <c r="M752" s="1">
        <f t="shared" si="22"/>
        <v>957.59999999999991</v>
      </c>
      <c r="N752" s="1">
        <f t="shared" si="23"/>
        <v>14044.8</v>
      </c>
    </row>
    <row r="753" spans="1:14" x14ac:dyDescent="0.3">
      <c r="A753" t="s">
        <v>2498</v>
      </c>
      <c r="B753" t="s">
        <v>950</v>
      </c>
      <c r="C753" t="s">
        <v>951</v>
      </c>
      <c r="D753" s="4">
        <v>43759</v>
      </c>
      <c r="E753" t="s">
        <v>4094</v>
      </c>
      <c r="F753" t="s">
        <v>4095</v>
      </c>
      <c r="G753">
        <v>270.47000000000003</v>
      </c>
      <c r="H753" s="4">
        <v>43797</v>
      </c>
      <c r="I753" s="1">
        <v>245.96</v>
      </c>
      <c r="J753" s="4">
        <v>43791</v>
      </c>
      <c r="K753">
        <v>-6</v>
      </c>
      <c r="L753">
        <v>32</v>
      </c>
      <c r="M753" s="1">
        <f t="shared" si="22"/>
        <v>-1475.76</v>
      </c>
      <c r="N753" s="1">
        <f t="shared" si="23"/>
        <v>7870.72</v>
      </c>
    </row>
    <row r="754" spans="1:14" x14ac:dyDescent="0.3">
      <c r="A754" t="s">
        <v>2498</v>
      </c>
      <c r="B754" t="s">
        <v>2555</v>
      </c>
      <c r="C754" t="s">
        <v>2556</v>
      </c>
      <c r="D754" s="4">
        <v>43693</v>
      </c>
      <c r="E754" t="s">
        <v>4096</v>
      </c>
      <c r="F754" t="s">
        <v>4097</v>
      </c>
      <c r="G754">
        <v>41.48</v>
      </c>
      <c r="H754" s="4">
        <v>43769</v>
      </c>
      <c r="I754" s="1">
        <v>34</v>
      </c>
      <c r="J754" s="4">
        <v>43830</v>
      </c>
      <c r="K754">
        <v>61</v>
      </c>
      <c r="L754">
        <v>137</v>
      </c>
      <c r="M754" s="1">
        <f t="shared" si="22"/>
        <v>2074</v>
      </c>
      <c r="N754" s="1">
        <f t="shared" si="23"/>
        <v>4658</v>
      </c>
    </row>
    <row r="755" spans="1:14" x14ac:dyDescent="0.3">
      <c r="A755" t="s">
        <v>2498</v>
      </c>
      <c r="B755" t="s">
        <v>950</v>
      </c>
      <c r="C755" t="s">
        <v>951</v>
      </c>
      <c r="D755" s="4">
        <v>43664</v>
      </c>
      <c r="E755" t="s">
        <v>4102</v>
      </c>
      <c r="F755" t="s">
        <v>4103</v>
      </c>
      <c r="G755">
        <v>350.38</v>
      </c>
      <c r="H755" s="4">
        <v>43705</v>
      </c>
      <c r="I755" s="1">
        <v>318.69</v>
      </c>
      <c r="J755" s="4">
        <v>43768</v>
      </c>
      <c r="K755">
        <v>3</v>
      </c>
      <c r="L755">
        <v>44</v>
      </c>
      <c r="M755" s="1">
        <f t="shared" si="22"/>
        <v>956.06999999999994</v>
      </c>
      <c r="N755" s="1">
        <f t="shared" si="23"/>
        <v>14022.36</v>
      </c>
    </row>
    <row r="756" spans="1:14" x14ac:dyDescent="0.3">
      <c r="A756" t="s">
        <v>2498</v>
      </c>
      <c r="B756" t="s">
        <v>950</v>
      </c>
      <c r="C756" t="s">
        <v>951</v>
      </c>
      <c r="D756" s="4">
        <v>43759</v>
      </c>
      <c r="E756" t="s">
        <v>4114</v>
      </c>
      <c r="F756" t="s">
        <v>4115</v>
      </c>
      <c r="G756">
        <v>19.850000000000001</v>
      </c>
      <c r="H756" s="4">
        <v>43797</v>
      </c>
      <c r="I756" s="1">
        <v>18.05</v>
      </c>
      <c r="J756" s="4">
        <v>43791</v>
      </c>
      <c r="K756">
        <v>-6</v>
      </c>
      <c r="L756">
        <v>32</v>
      </c>
      <c r="M756" s="1">
        <f t="shared" si="22"/>
        <v>-108.30000000000001</v>
      </c>
      <c r="N756" s="1">
        <f t="shared" si="23"/>
        <v>577.6</v>
      </c>
    </row>
    <row r="757" spans="1:14" x14ac:dyDescent="0.3">
      <c r="A757" t="s">
        <v>2498</v>
      </c>
      <c r="B757" t="s">
        <v>950</v>
      </c>
      <c r="C757" t="s">
        <v>951</v>
      </c>
      <c r="D757" s="4">
        <v>43664</v>
      </c>
      <c r="E757" t="s">
        <v>4116</v>
      </c>
      <c r="F757" t="s">
        <v>4117</v>
      </c>
      <c r="G757">
        <v>170.71</v>
      </c>
      <c r="H757" s="4">
        <v>43705</v>
      </c>
      <c r="I757" s="1">
        <v>155.29</v>
      </c>
      <c r="J757" s="4">
        <v>43768</v>
      </c>
      <c r="K757">
        <v>3</v>
      </c>
      <c r="L757">
        <v>44</v>
      </c>
      <c r="M757" s="1">
        <f t="shared" si="22"/>
        <v>465.87</v>
      </c>
      <c r="N757" s="1">
        <f t="shared" si="23"/>
        <v>6832.7599999999993</v>
      </c>
    </row>
    <row r="758" spans="1:14" x14ac:dyDescent="0.3">
      <c r="A758" t="s">
        <v>2498</v>
      </c>
      <c r="B758" t="s">
        <v>950</v>
      </c>
      <c r="C758" t="s">
        <v>951</v>
      </c>
      <c r="D758" s="4">
        <v>43664</v>
      </c>
      <c r="E758" t="s">
        <v>4118</v>
      </c>
      <c r="F758" t="s">
        <v>4119</v>
      </c>
      <c r="G758">
        <v>19.170000000000002</v>
      </c>
      <c r="H758" s="4">
        <v>43705</v>
      </c>
      <c r="I758" s="1">
        <v>17.47</v>
      </c>
      <c r="J758" s="4">
        <v>43768</v>
      </c>
      <c r="K758">
        <v>3</v>
      </c>
      <c r="L758">
        <v>44</v>
      </c>
      <c r="M758" s="1">
        <f t="shared" si="22"/>
        <v>52.41</v>
      </c>
      <c r="N758" s="1">
        <f t="shared" si="23"/>
        <v>768.68</v>
      </c>
    </row>
    <row r="759" spans="1:14" x14ac:dyDescent="0.3">
      <c r="A759" t="s">
        <v>2498</v>
      </c>
      <c r="B759" t="s">
        <v>2459</v>
      </c>
      <c r="C759" t="s">
        <v>2460</v>
      </c>
      <c r="D759" s="4">
        <v>43753</v>
      </c>
      <c r="E759" t="s">
        <v>4122</v>
      </c>
      <c r="F759" t="s">
        <v>4123</v>
      </c>
      <c r="G759">
        <v>511.89</v>
      </c>
      <c r="H759" s="4">
        <v>43783</v>
      </c>
      <c r="I759" s="1">
        <v>419.58</v>
      </c>
      <c r="J759" s="4">
        <v>43767</v>
      </c>
      <c r="K759">
        <v>-16</v>
      </c>
      <c r="L759">
        <v>14</v>
      </c>
      <c r="M759" s="1">
        <f t="shared" si="22"/>
        <v>-6713.28</v>
      </c>
      <c r="N759" s="1">
        <f t="shared" si="23"/>
        <v>5874.12</v>
      </c>
    </row>
    <row r="760" spans="1:14" x14ac:dyDescent="0.3">
      <c r="A760" t="s">
        <v>2498</v>
      </c>
      <c r="B760" t="s">
        <v>950</v>
      </c>
      <c r="C760" t="s">
        <v>951</v>
      </c>
      <c r="D760" s="4">
        <v>43759</v>
      </c>
      <c r="E760" t="s">
        <v>4124</v>
      </c>
      <c r="F760" t="s">
        <v>4125</v>
      </c>
      <c r="G760">
        <v>91.95</v>
      </c>
      <c r="H760" s="4">
        <v>43797</v>
      </c>
      <c r="I760" s="1">
        <v>83.61</v>
      </c>
      <c r="J760" s="4">
        <v>43791</v>
      </c>
      <c r="K760">
        <v>-6</v>
      </c>
      <c r="L760">
        <v>32</v>
      </c>
      <c r="M760" s="1">
        <f t="shared" si="22"/>
        <v>-501.65999999999997</v>
      </c>
      <c r="N760" s="1">
        <f t="shared" si="23"/>
        <v>2675.52</v>
      </c>
    </row>
    <row r="761" spans="1:14" x14ac:dyDescent="0.3">
      <c r="A761" t="s">
        <v>2498</v>
      </c>
      <c r="B761" t="s">
        <v>950</v>
      </c>
      <c r="C761" t="s">
        <v>951</v>
      </c>
      <c r="D761" s="4">
        <v>43759</v>
      </c>
      <c r="E761" t="s">
        <v>4128</v>
      </c>
      <c r="F761" t="s">
        <v>4129</v>
      </c>
      <c r="G761">
        <v>383.28</v>
      </c>
      <c r="H761" s="4">
        <v>43797</v>
      </c>
      <c r="I761" s="1">
        <v>348.55</v>
      </c>
      <c r="J761" s="4">
        <v>43791</v>
      </c>
      <c r="K761">
        <v>-6</v>
      </c>
      <c r="L761">
        <v>32</v>
      </c>
      <c r="M761" s="1">
        <f t="shared" si="22"/>
        <v>-2091.3000000000002</v>
      </c>
      <c r="N761" s="1">
        <f t="shared" si="23"/>
        <v>11153.6</v>
      </c>
    </row>
    <row r="762" spans="1:14" x14ac:dyDescent="0.3">
      <c r="A762" t="s">
        <v>2498</v>
      </c>
      <c r="B762" t="s">
        <v>2459</v>
      </c>
      <c r="C762" t="s">
        <v>2460</v>
      </c>
      <c r="D762" s="4">
        <v>43724</v>
      </c>
      <c r="E762" t="s">
        <v>4130</v>
      </c>
      <c r="F762" t="s">
        <v>4131</v>
      </c>
      <c r="G762">
        <v>235.62</v>
      </c>
      <c r="H762" s="4">
        <v>43754</v>
      </c>
      <c r="I762" s="1">
        <v>193.13</v>
      </c>
      <c r="J762" s="4">
        <v>43746</v>
      </c>
      <c r="K762">
        <v>-8</v>
      </c>
      <c r="L762">
        <v>22</v>
      </c>
      <c r="M762" s="1">
        <f t="shared" si="22"/>
        <v>-1545.04</v>
      </c>
      <c r="N762" s="1">
        <f t="shared" si="23"/>
        <v>4248.8599999999997</v>
      </c>
    </row>
    <row r="763" spans="1:14" x14ac:dyDescent="0.3">
      <c r="A763" t="s">
        <v>2498</v>
      </c>
      <c r="B763" t="s">
        <v>2459</v>
      </c>
      <c r="C763" t="s">
        <v>2460</v>
      </c>
      <c r="D763" s="4">
        <v>43736</v>
      </c>
      <c r="E763" t="s">
        <v>4132</v>
      </c>
      <c r="F763" t="s">
        <v>4133</v>
      </c>
      <c r="G763">
        <v>135</v>
      </c>
      <c r="H763" s="4">
        <v>43766</v>
      </c>
      <c r="I763" s="1">
        <v>110.65</v>
      </c>
      <c r="J763" s="4">
        <v>43746</v>
      </c>
      <c r="K763">
        <v>-20</v>
      </c>
      <c r="L763">
        <v>10</v>
      </c>
      <c r="M763" s="1">
        <f t="shared" si="22"/>
        <v>-2213</v>
      </c>
      <c r="N763" s="1">
        <f t="shared" si="23"/>
        <v>1106.5</v>
      </c>
    </row>
    <row r="764" spans="1:14" x14ac:dyDescent="0.3">
      <c r="A764" t="s">
        <v>2498</v>
      </c>
      <c r="B764" t="s">
        <v>950</v>
      </c>
      <c r="C764" t="s">
        <v>951</v>
      </c>
      <c r="D764" s="4">
        <v>43759</v>
      </c>
      <c r="E764" t="s">
        <v>4134</v>
      </c>
      <c r="F764" t="s">
        <v>4135</v>
      </c>
      <c r="G764">
        <v>383.28</v>
      </c>
      <c r="H764" s="4">
        <v>43797</v>
      </c>
      <c r="I764" s="1">
        <v>348.55</v>
      </c>
      <c r="J764" s="4">
        <v>43791</v>
      </c>
      <c r="K764">
        <v>-6</v>
      </c>
      <c r="L764">
        <v>32</v>
      </c>
      <c r="M764" s="1">
        <f t="shared" si="22"/>
        <v>-2091.3000000000002</v>
      </c>
      <c r="N764" s="1">
        <f t="shared" si="23"/>
        <v>11153.6</v>
      </c>
    </row>
    <row r="765" spans="1:14" x14ac:dyDescent="0.3">
      <c r="A765" t="s">
        <v>2498</v>
      </c>
      <c r="B765" t="s">
        <v>950</v>
      </c>
      <c r="C765" t="s">
        <v>951</v>
      </c>
      <c r="D765" s="4">
        <v>43759</v>
      </c>
      <c r="E765" t="s">
        <v>4136</v>
      </c>
      <c r="F765" t="s">
        <v>4137</v>
      </c>
      <c r="G765">
        <v>19.829999999999998</v>
      </c>
      <c r="H765" s="4">
        <v>43797</v>
      </c>
      <c r="I765" s="1">
        <v>18.03</v>
      </c>
      <c r="J765" s="4">
        <v>43791</v>
      </c>
      <c r="K765">
        <v>-6</v>
      </c>
      <c r="L765">
        <v>32</v>
      </c>
      <c r="M765" s="1">
        <f t="shared" si="22"/>
        <v>-108.18</v>
      </c>
      <c r="N765" s="1">
        <f t="shared" si="23"/>
        <v>576.96</v>
      </c>
    </row>
    <row r="766" spans="1:14" x14ac:dyDescent="0.3">
      <c r="A766" t="s">
        <v>2498</v>
      </c>
      <c r="B766" t="s">
        <v>1026</v>
      </c>
      <c r="C766" t="s">
        <v>1027</v>
      </c>
      <c r="D766" s="4">
        <v>43509</v>
      </c>
      <c r="E766" t="s">
        <v>4140</v>
      </c>
      <c r="F766" t="s">
        <v>4141</v>
      </c>
      <c r="G766">
        <v>738.43</v>
      </c>
      <c r="H766" s="4">
        <v>43539</v>
      </c>
      <c r="I766" s="1">
        <v>546.48</v>
      </c>
      <c r="J766" s="4">
        <v>43755</v>
      </c>
      <c r="K766">
        <v>216</v>
      </c>
      <c r="L766">
        <v>246</v>
      </c>
      <c r="M766" s="1">
        <f t="shared" si="22"/>
        <v>118039.68000000001</v>
      </c>
      <c r="N766" s="1">
        <f t="shared" si="23"/>
        <v>134434.08000000002</v>
      </c>
    </row>
    <row r="767" spans="1:14" x14ac:dyDescent="0.3">
      <c r="A767" t="s">
        <v>2498</v>
      </c>
      <c r="B767" t="s">
        <v>950</v>
      </c>
      <c r="C767" t="s">
        <v>951</v>
      </c>
      <c r="D767" s="4">
        <v>43759</v>
      </c>
      <c r="E767" t="s">
        <v>4142</v>
      </c>
      <c r="F767" t="s">
        <v>4143</v>
      </c>
      <c r="G767">
        <v>17.16</v>
      </c>
      <c r="H767" s="4">
        <v>43797</v>
      </c>
      <c r="I767" s="1">
        <v>15.6</v>
      </c>
      <c r="J767" s="4">
        <v>43791</v>
      </c>
      <c r="K767">
        <v>-6</v>
      </c>
      <c r="L767">
        <v>32</v>
      </c>
      <c r="M767" s="1">
        <f t="shared" si="22"/>
        <v>-93.6</v>
      </c>
      <c r="N767" s="1">
        <f t="shared" si="23"/>
        <v>499.2</v>
      </c>
    </row>
    <row r="768" spans="1:14" x14ac:dyDescent="0.3">
      <c r="A768" t="s">
        <v>2498</v>
      </c>
      <c r="B768" t="s">
        <v>950</v>
      </c>
      <c r="C768" t="s">
        <v>951</v>
      </c>
      <c r="D768" s="4">
        <v>43759</v>
      </c>
      <c r="E768" t="s">
        <v>4144</v>
      </c>
      <c r="F768" t="s">
        <v>4145</v>
      </c>
      <c r="G768">
        <v>383.28</v>
      </c>
      <c r="H768" s="4">
        <v>43797</v>
      </c>
      <c r="I768" s="1">
        <v>348.55</v>
      </c>
      <c r="J768" s="4">
        <v>43791</v>
      </c>
      <c r="K768">
        <v>-6</v>
      </c>
      <c r="L768">
        <v>32</v>
      </c>
      <c r="M768" s="1">
        <f t="shared" si="22"/>
        <v>-2091.3000000000002</v>
      </c>
      <c r="N768" s="1">
        <f t="shared" si="23"/>
        <v>11153.6</v>
      </c>
    </row>
    <row r="769" spans="1:14" x14ac:dyDescent="0.3">
      <c r="A769" t="s">
        <v>2498</v>
      </c>
      <c r="B769" t="s">
        <v>950</v>
      </c>
      <c r="C769" t="s">
        <v>951</v>
      </c>
      <c r="D769" s="4">
        <v>43664</v>
      </c>
      <c r="E769" t="s">
        <v>4148</v>
      </c>
      <c r="F769" t="s">
        <v>4149</v>
      </c>
      <c r="G769">
        <v>138.08000000000001</v>
      </c>
      <c r="H769" s="4">
        <v>43705</v>
      </c>
      <c r="I769" s="1">
        <v>125.71</v>
      </c>
      <c r="J769" s="4">
        <v>43768</v>
      </c>
      <c r="K769">
        <v>3</v>
      </c>
      <c r="L769">
        <v>44</v>
      </c>
      <c r="M769" s="1">
        <f t="shared" si="22"/>
        <v>377.13</v>
      </c>
      <c r="N769" s="1">
        <f t="shared" si="23"/>
        <v>5531.24</v>
      </c>
    </row>
    <row r="770" spans="1:14" x14ac:dyDescent="0.3">
      <c r="A770" t="s">
        <v>2498</v>
      </c>
      <c r="B770" t="s">
        <v>950</v>
      </c>
      <c r="C770" t="s">
        <v>951</v>
      </c>
      <c r="D770" s="4">
        <v>43580</v>
      </c>
      <c r="E770" t="s">
        <v>4150</v>
      </c>
      <c r="F770" t="s">
        <v>4151</v>
      </c>
      <c r="G770">
        <v>351.28</v>
      </c>
      <c r="H770" s="4">
        <v>43626</v>
      </c>
      <c r="I770" s="1">
        <v>319.66000000000003</v>
      </c>
      <c r="J770" s="4">
        <v>43768</v>
      </c>
      <c r="K770">
        <v>2</v>
      </c>
      <c r="L770">
        <v>48</v>
      </c>
      <c r="M770" s="1">
        <f t="shared" si="22"/>
        <v>639.32000000000005</v>
      </c>
      <c r="N770" s="1">
        <f t="shared" si="23"/>
        <v>15343.68</v>
      </c>
    </row>
    <row r="771" spans="1:14" x14ac:dyDescent="0.3">
      <c r="A771" t="s">
        <v>2498</v>
      </c>
      <c r="B771" t="s">
        <v>950</v>
      </c>
      <c r="C771" t="s">
        <v>951</v>
      </c>
      <c r="D771" s="4">
        <v>43664</v>
      </c>
      <c r="E771" t="s">
        <v>4152</v>
      </c>
      <c r="F771" t="s">
        <v>4153</v>
      </c>
      <c r="G771">
        <v>350.38</v>
      </c>
      <c r="H771" s="4">
        <v>43705</v>
      </c>
      <c r="I771" s="1">
        <v>318.69</v>
      </c>
      <c r="J771" s="4">
        <v>43768</v>
      </c>
      <c r="K771">
        <v>3</v>
      </c>
      <c r="L771">
        <v>44</v>
      </c>
      <c r="M771" s="1">
        <f t="shared" si="22"/>
        <v>956.06999999999994</v>
      </c>
      <c r="N771" s="1">
        <f t="shared" si="23"/>
        <v>14022.36</v>
      </c>
    </row>
    <row r="772" spans="1:14" x14ac:dyDescent="0.3">
      <c r="A772" t="s">
        <v>2498</v>
      </c>
      <c r="B772" t="s">
        <v>950</v>
      </c>
      <c r="C772" t="s">
        <v>951</v>
      </c>
      <c r="D772" s="4">
        <v>43759</v>
      </c>
      <c r="E772" t="s">
        <v>4154</v>
      </c>
      <c r="F772" t="s">
        <v>4155</v>
      </c>
      <c r="G772">
        <v>597.67999999999995</v>
      </c>
      <c r="H772" s="4">
        <v>43797</v>
      </c>
      <c r="I772" s="1">
        <v>543.57000000000005</v>
      </c>
      <c r="J772" s="4">
        <v>43791</v>
      </c>
      <c r="K772">
        <v>-6</v>
      </c>
      <c r="L772">
        <v>32</v>
      </c>
      <c r="M772" s="1">
        <f t="shared" si="22"/>
        <v>-3261.42</v>
      </c>
      <c r="N772" s="1">
        <f t="shared" si="23"/>
        <v>17394.240000000002</v>
      </c>
    </row>
    <row r="773" spans="1:14" x14ac:dyDescent="0.3">
      <c r="A773" t="s">
        <v>2498</v>
      </c>
      <c r="B773" t="s">
        <v>950</v>
      </c>
      <c r="C773" t="s">
        <v>951</v>
      </c>
      <c r="D773" s="4">
        <v>43759</v>
      </c>
      <c r="E773" t="s">
        <v>4156</v>
      </c>
      <c r="F773" t="s">
        <v>4157</v>
      </c>
      <c r="G773">
        <v>383.28</v>
      </c>
      <c r="H773" s="4">
        <v>43797</v>
      </c>
      <c r="I773" s="1">
        <v>348.55</v>
      </c>
      <c r="J773" s="4">
        <v>43791</v>
      </c>
      <c r="K773">
        <v>-6</v>
      </c>
      <c r="L773">
        <v>32</v>
      </c>
      <c r="M773" s="1">
        <f t="shared" si="22"/>
        <v>-2091.3000000000002</v>
      </c>
      <c r="N773" s="1">
        <f t="shared" si="23"/>
        <v>11153.6</v>
      </c>
    </row>
    <row r="774" spans="1:14" x14ac:dyDescent="0.3">
      <c r="A774" t="s">
        <v>2498</v>
      </c>
      <c r="B774" t="s">
        <v>950</v>
      </c>
      <c r="C774" t="s">
        <v>951</v>
      </c>
      <c r="D774" s="4">
        <v>43759</v>
      </c>
      <c r="E774" t="s">
        <v>4158</v>
      </c>
      <c r="F774" t="s">
        <v>4159</v>
      </c>
      <c r="G774">
        <v>17.16</v>
      </c>
      <c r="H774" s="4">
        <v>43797</v>
      </c>
      <c r="I774" s="1">
        <v>15.6</v>
      </c>
      <c r="J774" s="4">
        <v>43791</v>
      </c>
      <c r="K774">
        <v>-6</v>
      </c>
      <c r="L774">
        <v>32</v>
      </c>
      <c r="M774" s="1">
        <f t="shared" si="22"/>
        <v>-93.6</v>
      </c>
      <c r="N774" s="1">
        <f t="shared" si="23"/>
        <v>499.2</v>
      </c>
    </row>
    <row r="775" spans="1:14" x14ac:dyDescent="0.3">
      <c r="I775" s="11">
        <f>SUM(I2:I774)</f>
        <v>1938104.6799999988</v>
      </c>
      <c r="M775" s="11">
        <f>SUM(M2:M774)</f>
        <v>6419334.2400000123</v>
      </c>
      <c r="N775" s="11">
        <f>SUM(N2:N774)</f>
        <v>68255958.300000012</v>
      </c>
    </row>
    <row r="777" spans="1:14" x14ac:dyDescent="0.3">
      <c r="I777" s="1" t="s">
        <v>4163</v>
      </c>
      <c r="L777" s="7">
        <f>M775/I775</f>
        <v>3.3121710639489383</v>
      </c>
    </row>
    <row r="778" spans="1:14" x14ac:dyDescent="0.3">
      <c r="I778" s="1" t="s">
        <v>4164</v>
      </c>
      <c r="L778" s="7">
        <f>N775/I775</f>
        <v>35.217890449549948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Indicatore Tempi di Pagamento e</vt:lpstr>
      <vt:lpstr>1 trimestre 2019</vt:lpstr>
      <vt:lpstr>2 trimestre 2019</vt:lpstr>
      <vt:lpstr>3 trimestre 2019</vt:lpstr>
      <vt:lpstr>4 trimestre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Paolo STEFANINI</cp:lastModifiedBy>
  <cp:revision>5</cp:revision>
  <dcterms:created xsi:type="dcterms:W3CDTF">2020-02-18T10:45:32Z</dcterms:created>
  <dcterms:modified xsi:type="dcterms:W3CDTF">2020-04-06T08:13:11Z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